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asthillfdn-my.sharepoint.com/personal/rick_easthillfdn_org/Documents/Shared with Everyone/Investments, Retirement &amp; Dashboards/Grant Reports/2019/"/>
    </mc:Choice>
  </mc:AlternateContent>
  <bookViews>
    <workbookView xWindow="480" yWindow="90" windowWidth="27795" windowHeight="13740"/>
  </bookViews>
  <sheets>
    <sheet name="EH WNY Grants" sheetId="6" r:id="rId1"/>
    <sheet name="NT Grants" sheetId="8" r:id="rId2"/>
    <sheet name="EWG Impact Grants" sheetId="4" r:id="rId3"/>
    <sheet name="EWG WNY Grants" sheetId="3" r:id="rId4"/>
    <sheet name="EWG Family Grants" sheetId="1" r:id="rId5"/>
    <sheet name="Birthday Donations" sheetId="5" r:id="rId6"/>
    <sheet name="Santa" sheetId="7" r:id="rId7"/>
  </sheets>
  <definedNames>
    <definedName name="_xlnm.Print_Titles" localSheetId="4">'EWG Family Grants'!$A:$A,'EWG Family Grants'!$1:$1</definedName>
    <definedName name="QB_COLUMN_1" localSheetId="4" hidden="1">'EWG Family Grants'!$B$1</definedName>
    <definedName name="QB_COLUMN_16" localSheetId="4" hidden="1">'EWG Family Grants'!$N$1</definedName>
    <definedName name="QB_COLUMN_3" localSheetId="4" hidden="1">'EWG Family Grants'!$D$1</definedName>
    <definedName name="QB_COLUMN_30" localSheetId="4" hidden="1">'EWG Family Grants'!$P$1</definedName>
    <definedName name="QB_COLUMN_31" localSheetId="4" hidden="1">'EWG Family Grants'!#REF!</definedName>
    <definedName name="QB_COLUMN_4" localSheetId="4" hidden="1">'EWG Family Grants'!$F$1</definedName>
    <definedName name="QB_COLUMN_5" localSheetId="4" hidden="1">'EWG Family Grants'!$H$1</definedName>
    <definedName name="QB_COLUMN_7" localSheetId="4" hidden="1">'EWG Family Grants'!$J$1</definedName>
    <definedName name="QB_COLUMN_8" localSheetId="4" hidden="1">'EWG Family Grants'!$L$1</definedName>
    <definedName name="QB_DATA_0" localSheetId="4" hidden="1">'EWG Family Grants'!#REF!,'EWG Family Grants'!#REF!,'EWG Family Grants'!#REF!,'EWG Family Grants'!#REF!,'EWG Family Grants'!#REF!,'EWG Family Grants'!$3:$3,'EWG Family Grants'!$4:$4,'EWG Family Grants'!$5:$5,'EWG Family Grants'!$6:$6,'EWG Family Grants'!#REF!,'EWG Family Grants'!$7:$7,'EWG Family Grants'!$8:$8,'EWG Family Grants'!$9:$9,'EWG Family Grants'!$10:$10,'EWG Family Grants'!$11:$11,'EWG Family Grants'!$12:$12</definedName>
    <definedName name="QB_DATA_1" localSheetId="4" hidden="1">'EWG Family Grants'!$13:$13,'EWG Family Grants'!$14:$14,'EWG Family Grants'!$15:$15,'EWG Family Grants'!#REF!,'EWG Family Grants'!#REF!,'EWG Family Grants'!#REF!,'EWG Family Grants'!#REF!,'EWG Family Grants'!$16:$16,'EWG Family Grants'!#REF!,'EWG Family Grants'!#REF!,'EWG Family Grants'!$17:$17,'EWG Family Grants'!$18:$18,'EWG Family Grants'!$19:$19,'EWG Family Grants'!$20:$20,'EWG Family Grants'!#REF!,'EWG Family Grants'!#REF!</definedName>
    <definedName name="QB_DATA_2" localSheetId="4" hidden="1">'EWG Family Grants'!#REF!,'EWG Family Grants'!#REF!</definedName>
    <definedName name="QB_FORMULA_0" localSheetId="4" hidden="1">'EWG Family Grants'!#REF!,'EWG Family Grants'!#REF!,'EWG Family Grants'!#REF!,'EWG WNY Grants'!$R$2,'EWG Family Grants'!#REF!,'EWG Family Grants'!#REF!,'EWG Family Grants'!#REF!,'EWG Family Grants'!#REF!,'EWG Family Grants'!#REF!,'EWG Family Grants'!#REF!,'EWG Family Grants'!#REF!,'EWG Family Grants'!#REF!,'EWG Family Grants'!#REF!,'EWG Family Grants'!#REF!,'EWG Family Grants'!#REF!,'EWG Family Grants'!#REF!</definedName>
    <definedName name="QB_FORMULA_1" localSheetId="4" hidden="1">'EWG Family Grants'!#REF!,'EWG Family Grants'!#REF!,'EWG Family Grants'!#REF!,'EWG Family Grants'!#REF!,'EWG Family Grants'!#REF!,'EWG Family Grants'!#REF!,'EWG Family Grants'!#REF!,'EWG Family Grants'!#REF!,'EWG Family Grants'!#REF!,'EWG Family Grants'!#REF!,'EWG Family Grants'!#REF!,'EWG Family Grants'!#REF!,'EWG Family Grants'!#REF!,'EWG Family Grants'!#REF!,'EWG Family Grants'!#REF!,'EWG Family Grants'!#REF!</definedName>
    <definedName name="QB_FORMULA_2" localSheetId="4" hidden="1">'EWG Family Grants'!#REF!,'EWG Family Grants'!#REF!,'EWG Family Grants'!$P$21,'EWG Family Grants'!#REF!</definedName>
    <definedName name="QB_ROW_290" localSheetId="4" hidden="1">'EWG Family Grants'!$A$2</definedName>
    <definedName name="QB_ROW_293" localSheetId="4" hidden="1">'EWG Family Grants'!$A$21</definedName>
    <definedName name="QBCANSUPPORTUPDATE" localSheetId="4">TRUE</definedName>
    <definedName name="QBCOMPANYFILENAME" localSheetId="4">"\\dj8j5fx1\Quickbooks\Company Files\E &amp; W G Foundation.QBW"</definedName>
    <definedName name="QBENDDATE" localSheetId="4">20191231</definedName>
    <definedName name="QBHEADERSONSCREEN" localSheetId="4">FALSE</definedName>
    <definedName name="QBMETADATASIZE" localSheetId="4">7330</definedName>
    <definedName name="QBPRESERVECOLOR" localSheetId="4">TRUE</definedName>
    <definedName name="QBPRESERVEFONT" localSheetId="4">TRUE</definedName>
    <definedName name="QBPRESERVEROWHEIGHT" localSheetId="4">TRUE</definedName>
    <definedName name="QBPRESERVESPACE" localSheetId="4">TRUE</definedName>
    <definedName name="QBREPORTCOLAXIS" localSheetId="4">0</definedName>
    <definedName name="QBREPORTCOMPANYID" localSheetId="4">"2299e4531cf04b9eb53a2bd5ecd8b0b4"</definedName>
    <definedName name="QBREPORTCOMPARECOL_ANNUALBUDGET" localSheetId="4">FALSE</definedName>
    <definedName name="QBREPORTCOMPARECOL_AVGCOGS" localSheetId="4">FALSE</definedName>
    <definedName name="QBREPORTCOMPARECOL_AVGPRICE" localSheetId="4">FALSE</definedName>
    <definedName name="QBREPORTCOMPARECOL_BUDDIFF" localSheetId="4">FALSE</definedName>
    <definedName name="QBREPORTCOMPARECOL_BUDGET" localSheetId="4">FALSE</definedName>
    <definedName name="QBREPORTCOMPARECOL_BUDPCT" localSheetId="4">FALSE</definedName>
    <definedName name="QBREPORTCOMPARECOL_COGS" localSheetId="4">FALSE</definedName>
    <definedName name="QBREPORTCOMPARECOL_EXCLUDEAMOUNT" localSheetId="4">FALSE</definedName>
    <definedName name="QBREPORTCOMPARECOL_EXCLUDECURPERIOD" localSheetId="4">FALSE</definedName>
    <definedName name="QBREPORTCOMPARECOL_FORECAST" localSheetId="4">FALSE</definedName>
    <definedName name="QBREPORTCOMPARECOL_GROSSMARGIN" localSheetId="4">FALSE</definedName>
    <definedName name="QBREPORTCOMPARECOL_GROSSMARGINPCT" localSheetId="4">FALSE</definedName>
    <definedName name="QBREPORTCOMPARECOL_HOURS" localSheetId="4">FALSE</definedName>
    <definedName name="QBREPORTCOMPARECOL_PCTCOL" localSheetId="4">FALSE</definedName>
    <definedName name="QBREPORTCOMPARECOL_PCTEXPENSE" localSheetId="4">FALSE</definedName>
    <definedName name="QBREPORTCOMPARECOL_PCTINCOME" localSheetId="4">FALSE</definedName>
    <definedName name="QBREPORTCOMPARECOL_PCTOFSALES" localSheetId="4">FALSE</definedName>
    <definedName name="QBREPORTCOMPARECOL_PCTROW" localSheetId="4">FALSE</definedName>
    <definedName name="QBREPORTCOMPARECOL_PPDIFF" localSheetId="4">FALSE</definedName>
    <definedName name="QBREPORTCOMPARECOL_PPPCT" localSheetId="4">FALSE</definedName>
    <definedName name="QBREPORTCOMPARECOL_PREVPERIOD" localSheetId="4">FALSE</definedName>
    <definedName name="QBREPORTCOMPARECOL_PREVYEAR" localSheetId="4">FALSE</definedName>
    <definedName name="QBREPORTCOMPARECOL_PYDIFF" localSheetId="4">FALSE</definedName>
    <definedName name="QBREPORTCOMPARECOL_PYPCT" localSheetId="4">FALSE</definedName>
    <definedName name="QBREPORTCOMPARECOL_QTY" localSheetId="4">FALSE</definedName>
    <definedName name="QBREPORTCOMPARECOL_RATE" localSheetId="4">FALSE</definedName>
    <definedName name="QBREPORTCOMPARECOL_TRIPBILLEDMILES" localSheetId="4">FALSE</definedName>
    <definedName name="QBREPORTCOMPARECOL_TRIPBILLINGAMOUNT" localSheetId="4">FALSE</definedName>
    <definedName name="QBREPORTCOMPARECOL_TRIPMILES" localSheetId="4">FALSE</definedName>
    <definedName name="QBREPORTCOMPARECOL_TRIPNOTBILLABLEMILES" localSheetId="4">FALSE</definedName>
    <definedName name="QBREPORTCOMPARECOL_TRIPTAXDEDUCTIBLEAMOUNT" localSheetId="4">FALSE</definedName>
    <definedName name="QBREPORTCOMPARECOL_TRIPUNBILLEDMILES" localSheetId="4">FALSE</definedName>
    <definedName name="QBREPORTCOMPARECOL_YTD" localSheetId="4">FALSE</definedName>
    <definedName name="QBREPORTCOMPARECOL_YTDBUDGET" localSheetId="4">FALSE</definedName>
    <definedName name="QBREPORTCOMPARECOL_YTDPCT" localSheetId="4">FALSE</definedName>
    <definedName name="QBREPORTROWAXIS" localSheetId="4">0</definedName>
    <definedName name="QBREPORTSUBCOLAXIS" localSheetId="4">0</definedName>
    <definedName name="QBREPORTTYPE" localSheetId="4">118</definedName>
    <definedName name="QBROWHEADERS" localSheetId="4">1</definedName>
    <definedName name="QBSTARTDATE" localSheetId="4">20190101</definedName>
  </definedNames>
  <calcPr calcId="162913"/>
</workbook>
</file>

<file path=xl/calcChain.xml><?xml version="1.0" encoding="utf-8"?>
<calcChain xmlns="http://schemas.openxmlformats.org/spreadsheetml/2006/main">
  <c r="P37" i="6" l="1"/>
  <c r="P13" i="5"/>
  <c r="P9" i="8"/>
  <c r="P21" i="1" l="1"/>
  <c r="P7" i="4"/>
</calcChain>
</file>

<file path=xl/sharedStrings.xml><?xml version="1.0" encoding="utf-8"?>
<sst xmlns="http://schemas.openxmlformats.org/spreadsheetml/2006/main" count="443" uniqueCount="217">
  <si>
    <t>Type</t>
  </si>
  <si>
    <t>Date</t>
  </si>
  <si>
    <t>Num</t>
  </si>
  <si>
    <t>Name</t>
  </si>
  <si>
    <t>Memo</t>
  </si>
  <si>
    <t>Account</t>
  </si>
  <si>
    <t>Amount</t>
  </si>
  <si>
    <t>Jan - Dec 19</t>
  </si>
  <si>
    <t>Check</t>
  </si>
  <si>
    <t>1631</t>
  </si>
  <si>
    <t>Buffalo City Mission</t>
  </si>
  <si>
    <t>Buffalo Niagara Waterkeeper</t>
  </si>
  <si>
    <t>SPCA Serving Erie County</t>
  </si>
  <si>
    <t>Our Lady of Victory Homes of Charity</t>
  </si>
  <si>
    <t>Buffalo Suzuki Strings, Inc.</t>
  </si>
  <si>
    <t>Town of Swanzey</t>
  </si>
  <si>
    <t>Explore &amp; More Children's Museum</t>
  </si>
  <si>
    <t>Bornhava</t>
  </si>
  <si>
    <t>Niagara County Sheriff's Office</t>
  </si>
  <si>
    <t>Buffalo Zoo</t>
  </si>
  <si>
    <t>Merrimack River Feline Rescue Society</t>
  </si>
  <si>
    <t>North Tonawanda Police Department</t>
  </si>
  <si>
    <t>Refuge for Woman</t>
  </si>
  <si>
    <t>The New York Pops</t>
  </si>
  <si>
    <t>Otter Lake Fire Company Inc.</t>
  </si>
  <si>
    <t>Niagara County SPCA</t>
  </si>
  <si>
    <t>Arts Alive!</t>
  </si>
  <si>
    <t>Kentucky River Foothills Development</t>
  </si>
  <si>
    <t>Pathways for Keene</t>
  </si>
  <si>
    <t>The Teachers Desk, Inc.</t>
  </si>
  <si>
    <t>Meals on Wheels Foundation of WNY, Inc.</t>
  </si>
  <si>
    <t>Grant #2019-IG-1</t>
  </si>
  <si>
    <t>Grant #2015-1684 Year 4</t>
  </si>
  <si>
    <t>Jimmy M. Jr. Birthday Donation</t>
  </si>
  <si>
    <t>Grant # 2019-WNY-18</t>
  </si>
  <si>
    <t>Grant # 2018-IG-6</t>
  </si>
  <si>
    <t>Grant # 2019-FBS-18</t>
  </si>
  <si>
    <t>Grant # 2019-FBS-8</t>
  </si>
  <si>
    <t>Grant # 2019-FBS-6</t>
  </si>
  <si>
    <t>Grant # 2019-FBS-10</t>
  </si>
  <si>
    <t>Grant # 2019-IG-1</t>
  </si>
  <si>
    <t>Grant # 2019-FBS-7 - Rick</t>
  </si>
  <si>
    <t>Grant # 2019-FBS-15</t>
  </si>
  <si>
    <t>Grant # 2019-FBS-17</t>
  </si>
  <si>
    <t>Grant # 2019-FBS-9</t>
  </si>
  <si>
    <t>Grant # 2019-FBS-11</t>
  </si>
  <si>
    <t>Grant # 2019-FBS-14</t>
  </si>
  <si>
    <t>Grant # 2019-FBS-16</t>
  </si>
  <si>
    <t>Grant # 2019-FBS-13</t>
  </si>
  <si>
    <t>Grant # 2019-FBS-12</t>
  </si>
  <si>
    <t>Cameron P. Birthday Donation</t>
  </si>
  <si>
    <t>Lauren M. Birthday Donation</t>
  </si>
  <si>
    <t>Noah R. Birthday Donation</t>
  </si>
  <si>
    <t>Birthday SPCA Donation</t>
  </si>
  <si>
    <t>Grant # 2019-FBS-2 Ami</t>
  </si>
  <si>
    <t>Madeline P. Birthday Donation</t>
  </si>
  <si>
    <t>Ricky G. Birthday Donation</t>
  </si>
  <si>
    <t>Grant # 2019-FBS-1</t>
  </si>
  <si>
    <t>Grant # 2019-FBS-3</t>
  </si>
  <si>
    <t>Grant # 2019-FBS-4</t>
  </si>
  <si>
    <t>Grant # 2019-FBS-5</t>
  </si>
  <si>
    <t>Sarah M. Birthday Donation</t>
  </si>
  <si>
    <t>Stanley K. Birthday Donation</t>
  </si>
  <si>
    <t>Beth C. Birthday Donation</t>
  </si>
  <si>
    <t>Ali K. Birthday Donation</t>
  </si>
  <si>
    <t>75300 · Impact Grants</t>
  </si>
  <si>
    <t>75500 · Birthday Donations</t>
  </si>
  <si>
    <t>75400 · WNY Grants</t>
  </si>
  <si>
    <t>75200 · Family Grants</t>
  </si>
  <si>
    <t>Grant Purpose</t>
  </si>
  <si>
    <t>Notes</t>
  </si>
  <si>
    <t>Education and monitoring programs at satellite office</t>
  </si>
  <si>
    <t>Improvements and furnishings at Baker Victory Services Emergency Foster Care Home</t>
  </si>
  <si>
    <t>ADA handicapped accessible bathroom renovation in historic EB Green 1928 building</t>
  </si>
  <si>
    <t>Historic Whitcomb Hall renovation 2nd floor - architect fees</t>
  </si>
  <si>
    <t>Educational equipment, furnishings, and storage shed</t>
  </si>
  <si>
    <t>Equipment for K-9 and accident investigation project</t>
  </si>
  <si>
    <t>For an archival specialist to arrange and describe historic papers</t>
  </si>
  <si>
    <t>Shelter repairs and replace storage shed</t>
  </si>
  <si>
    <t>Instruments for Kids on Stage program</t>
  </si>
  <si>
    <t>501c4</t>
  </si>
  <si>
    <t>Youth philanthropy donation</t>
  </si>
  <si>
    <t xml:space="preserve">Youth philanthropy donation </t>
  </si>
  <si>
    <t>Theodore Roosevelt Inaugural Site Foundation</t>
  </si>
  <si>
    <t>Toward construction of new skate park</t>
  </si>
  <si>
    <t>Run-In Shed for barn animals and cat and dog enrichment tools</t>
  </si>
  <si>
    <t xml:space="preserve">Furniture, equipment and appliances </t>
  </si>
  <si>
    <t>Security equipment</t>
  </si>
  <si>
    <t>Construction costs and equipment for Recuperative Care Unit at new men's shelter</t>
  </si>
  <si>
    <t>3D printer and cutter for Tinker Tank exhibit at children's museum</t>
  </si>
  <si>
    <t>Emergency LED Lights for Fire Department vehicles</t>
  </si>
  <si>
    <t>Enclosed trailer for rescue utility terrain vehicle</t>
  </si>
  <si>
    <t>Equipment and supplies for Magical History Tour mural</t>
  </si>
  <si>
    <t>Assist with shipping Mine Resistance Ambush Protection Vehicle (MRAP)</t>
  </si>
  <si>
    <t>Equipment for Farm to Fork educational exhibit</t>
  </si>
  <si>
    <t>Furniture, equipment, supplies for dining room renovation at women's recovery center</t>
  </si>
  <si>
    <t xml:space="preserve">Veterinary equipment for hyenas </t>
  </si>
  <si>
    <t>Municipality</t>
  </si>
  <si>
    <t>Year 4 of 4</t>
  </si>
  <si>
    <t>Installment 1</t>
  </si>
  <si>
    <t>Installment 2</t>
  </si>
  <si>
    <t>Santa Claus Donation</t>
  </si>
  <si>
    <t>75800 · Santa Claus Grant</t>
  </si>
  <si>
    <t>Clothing for women's and men's shelter</t>
  </si>
  <si>
    <t>N.T. Botanical Garden Organization, Inc.</t>
  </si>
  <si>
    <t>Grant # 2019-NT-1</t>
  </si>
  <si>
    <t>75600 · NT Grants</t>
  </si>
  <si>
    <t>Purchase synthetic decking, equipment and supplies for raised gardens</t>
  </si>
  <si>
    <t>Project Pride of North Tonawanda, Inc.</t>
  </si>
  <si>
    <t>Grant # 2019-NT-4</t>
  </si>
  <si>
    <t>Design, fabricate and install two interpretive signs</t>
  </si>
  <si>
    <t>Spruce Parent Teacher Organization</t>
  </si>
  <si>
    <t>Grant # 2019-NT-5</t>
  </si>
  <si>
    <t xml:space="preserve">Repair and replace playground equipment </t>
  </si>
  <si>
    <t>North Tonawanda Benevolent Association</t>
  </si>
  <si>
    <t>Grant # 2019-NT-2</t>
  </si>
  <si>
    <t>New warm winter clothing for needy children</t>
  </si>
  <si>
    <t>Nor-Ton Red Jacket Club, Inc.</t>
  </si>
  <si>
    <t>Grant # 2019-NT-3</t>
  </si>
  <si>
    <t>Purchase and install stand-by generators for camp</t>
  </si>
  <si>
    <t>Twin Cities Community Outreach, Inc.</t>
  </si>
  <si>
    <t>Grant # 2019-NT-6</t>
  </si>
  <si>
    <t>Construction of a new bathroom for clothing closet program</t>
  </si>
  <si>
    <t>Town of Clarence</t>
  </si>
  <si>
    <t>Grant #2016-WNY-28 Year 4 of 5</t>
  </si>
  <si>
    <t>Maintenance for Clarence Historical Society building - Yr. 4 of 5</t>
  </si>
  <si>
    <t>The Salvation Army</t>
  </si>
  <si>
    <t>Grant #2019-WNY-28</t>
  </si>
  <si>
    <t>Purchase and install new walk-in refrigerator/freezer</t>
  </si>
  <si>
    <t>Health Sciences Charter School</t>
  </si>
  <si>
    <t>Grant # 2019-WNY-12</t>
  </si>
  <si>
    <t>Clothing, toiletries, food, supplies for students in need</t>
  </si>
  <si>
    <t>Imagine Community Gardens, Inc.</t>
  </si>
  <si>
    <t>Grant # 2019-WNY-14</t>
  </si>
  <si>
    <t>Supplies for community garden</t>
  </si>
  <si>
    <t>Grant # 2019-WNY-1</t>
  </si>
  <si>
    <t>New portable ultrasound machine</t>
  </si>
  <si>
    <t>Community Missions of Niagara Frontier</t>
  </si>
  <si>
    <t>Grant # 2019-WNY-2</t>
  </si>
  <si>
    <t>Purchase 12 passenger van</t>
  </si>
  <si>
    <t>Crossroads House</t>
  </si>
  <si>
    <t>Grant # 2019-WNY-3</t>
  </si>
  <si>
    <t>Resident care training for volunteers at 3 end of life care homes</t>
  </si>
  <si>
    <t>Family Promise of Western New York</t>
  </si>
  <si>
    <t>Grant # 2019-WNY-4</t>
  </si>
  <si>
    <t>Beds, mattresses,  furniture for family shelter</t>
  </si>
  <si>
    <t>Friends of Little Portion Friary</t>
  </si>
  <si>
    <t>Grant # 2019-WNY-6</t>
  </si>
  <si>
    <t>Mattresses, box springs, linens for shelter</t>
  </si>
  <si>
    <t>Friends of Night People</t>
  </si>
  <si>
    <t>Grant # 2019-WNY-7</t>
  </si>
  <si>
    <t>Security system, equipment, furniture</t>
  </si>
  <si>
    <t>Gerard Place</t>
  </si>
  <si>
    <t>Grant # 2019-WNY-8</t>
  </si>
  <si>
    <t>Flooring, stage curtain, food service equipment, supplies</t>
  </si>
  <si>
    <t>Gillam-Grant Community Center</t>
  </si>
  <si>
    <t>Grant # 2019-WNY-9</t>
  </si>
  <si>
    <t>New kitchen appliances, cookware</t>
  </si>
  <si>
    <t>Girls on the Run of Buffalo, Inc.</t>
  </si>
  <si>
    <t>Grant # 2019-WNY-10</t>
  </si>
  <si>
    <t>New sneakers for at-risk youth</t>
  </si>
  <si>
    <t>Habitat for Humanity Buffalo, Inc.</t>
  </si>
  <si>
    <t>Grant # 2019-WNY-11</t>
  </si>
  <si>
    <t>Excavate and pour foundations for new Habitat homes</t>
  </si>
  <si>
    <t>Grant # 2019-WNY-16</t>
  </si>
  <si>
    <t>Purchase accumulator table, stainless steel tables, thermal bags</t>
  </si>
  <si>
    <t>Olmsted Center for Sight</t>
  </si>
  <si>
    <t>Grant # 2019-WNY-17</t>
  </si>
  <si>
    <t>Technology equipment and software for visually impaired</t>
  </si>
  <si>
    <t>Plymouth Crossroads-United Church Homes</t>
  </si>
  <si>
    <t>Grant # 2019-WNY-19</t>
  </si>
  <si>
    <t>Purchase appliances, equipment, furnishings for boys home</t>
  </si>
  <si>
    <t>RAHAMA- Resources &amp; Help Against Marital Abuse</t>
  </si>
  <si>
    <t>Grant # 2019-WNY-20</t>
  </si>
  <si>
    <t>Appliances, mattresses, household items for transitional housing</t>
  </si>
  <si>
    <t>Response to Love Center</t>
  </si>
  <si>
    <t>Grant # 2019-WNY-21</t>
  </si>
  <si>
    <t>Fresh fruits, vegetables, dairy products for food pantry</t>
  </si>
  <si>
    <t>Rotary Club of Hamburg Foundation, Inc.</t>
  </si>
  <si>
    <t>Grant # 2019-WNY-22</t>
  </si>
  <si>
    <t>Saving Grace Outreach</t>
  </si>
  <si>
    <t>Grant # 2019-WNY-23</t>
  </si>
  <si>
    <t>New roof, install electrical service</t>
  </si>
  <si>
    <t>Southern Tier Health Care System, Inc.</t>
  </si>
  <si>
    <t>Grant # 2019-WNY-24</t>
  </si>
  <si>
    <t>Purchase cribs, fitted sheets</t>
  </si>
  <si>
    <t>Grant # 2019-WNY-25</t>
  </si>
  <si>
    <t>Purchase 2 commercial washers and 2 commercial dryers</t>
  </si>
  <si>
    <t>Teaching and Restoring Youth, Inc.</t>
  </si>
  <si>
    <t>Grant # 2019-WNY-26</t>
  </si>
  <si>
    <t>Purchase furniture, paint, door locks for shelter</t>
  </si>
  <si>
    <t>The Service Collaborative of WNY, Inc.</t>
  </si>
  <si>
    <t>Grant # 2019-WNY-30</t>
  </si>
  <si>
    <t>Purchase passenger van for workforce training program</t>
  </si>
  <si>
    <t>The Teacher's Desk Inc.</t>
  </si>
  <si>
    <t>Grant # 2019-WNY-31</t>
  </si>
  <si>
    <t>Purchase forklift for warehouse</t>
  </si>
  <si>
    <t>Valley Community Association, Inc.</t>
  </si>
  <si>
    <t>Grant # 2019-WNY-33</t>
  </si>
  <si>
    <t>New kitchen cabinets, countertops, kitchen tools</t>
  </si>
  <si>
    <t>Field and Fork Network</t>
  </si>
  <si>
    <t>Grant # 2019-WNY-5</t>
  </si>
  <si>
    <t>Nutrition incentive program for matching SNAP benefits</t>
  </si>
  <si>
    <t>Ken-Ton Closet, Inc.</t>
  </si>
  <si>
    <t>Grant # 2019-WNY-15</t>
  </si>
  <si>
    <t>Clothing storage, drinking fountain, collection bin, cleaning equipment</t>
  </si>
  <si>
    <t>Homespace Corporation</t>
  </si>
  <si>
    <t>Grant # 2019-WNY-13</t>
  </si>
  <si>
    <t>Construction, labor, supplies to rehab 1 apartment for transitional housing</t>
  </si>
  <si>
    <t>The Nature Sanctuary Society of WNY</t>
  </si>
  <si>
    <t>Grant # 2019-WNY-27</t>
  </si>
  <si>
    <t>Land acquisition and Salamander Stewardship workshops</t>
  </si>
  <si>
    <t>The Salvation Army (Buffalo Area Service)</t>
  </si>
  <si>
    <t>Grant # 2019-WNY-29</t>
  </si>
  <si>
    <t>The Wesleyan Church of Hamburg</t>
  </si>
  <si>
    <t>Grant # 2019-WNY-32</t>
  </si>
  <si>
    <t>Replace heating and cooling at the Trading Post food and clothing pantry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</si>
</sst>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yy"/>
    <numFmt numFmtId="165" formatCode="#,##0.00;\-#,##0.00"/>
  </numFmts>
  <fonts count="7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8"/>
      <color rgb="FF323232"/>
      <name val="Arial"/>
      <family val="2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165" fontId="2" fillId="0" borderId="0" xfId="0" applyNumberFormat="1" applyFont="1" applyBorder="1"/>
    <xf numFmtId="165" fontId="1" fillId="0" borderId="2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4" fillId="0" borderId="0" xfId="0" applyFont="1" applyAlignment="1">
      <alignment horizontal="center"/>
    </xf>
    <xf numFmtId="165" fontId="5" fillId="0" borderId="0" xfId="0" applyNumberFormat="1" applyFont="1"/>
    <xf numFmtId="0" fontId="0" fillId="0" borderId="3" xfId="0" applyBorder="1" applyAlignment="1">
      <alignment horizontal="center"/>
    </xf>
    <xf numFmtId="165" fontId="0" fillId="0" borderId="0" xfId="0" applyNumberFormat="1"/>
    <xf numFmtId="165" fontId="6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85725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85725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tabSelected="1" workbookViewId="0">
      <selection activeCell="Q37" sqref="Q37"/>
    </sheetView>
  </sheetViews>
  <sheetFormatPr defaultRowHeight="15" x14ac:dyDescent="0.25"/>
  <cols>
    <col min="9" max="9" width="4.85546875" customWidth="1"/>
    <col min="11" max="11" width="30.42578125" customWidth="1"/>
    <col min="16" max="16" width="10.140625" bestFit="1" customWidth="1"/>
  </cols>
  <sheetData>
    <row r="1" spans="1:22" ht="15.75" thickBot="1" x14ac:dyDescent="0.3">
      <c r="A1" s="10"/>
      <c r="B1" s="10"/>
      <c r="C1" s="10"/>
      <c r="D1" s="11" t="s">
        <v>0</v>
      </c>
      <c r="E1" s="10"/>
      <c r="F1" s="11" t="s">
        <v>1</v>
      </c>
      <c r="G1" s="10"/>
      <c r="H1" s="11"/>
      <c r="I1" s="10"/>
      <c r="J1" s="11" t="s">
        <v>3</v>
      </c>
      <c r="K1" s="10"/>
      <c r="L1" s="11" t="s">
        <v>4</v>
      </c>
      <c r="M1" s="10"/>
      <c r="N1" s="11" t="s">
        <v>5</v>
      </c>
      <c r="O1" s="10"/>
      <c r="P1" s="11" t="s">
        <v>6</v>
      </c>
      <c r="Q1" s="10"/>
      <c r="R1" s="11"/>
      <c r="S1" s="12"/>
      <c r="T1" s="16" t="s">
        <v>69</v>
      </c>
      <c r="U1" s="16"/>
      <c r="V1" s="16" t="s">
        <v>70</v>
      </c>
    </row>
    <row r="2" spans="1:22" ht="15.75" thickTop="1" x14ac:dyDescent="0.25">
      <c r="A2" s="1" t="s">
        <v>7</v>
      </c>
      <c r="B2" s="1"/>
      <c r="C2" s="1"/>
      <c r="D2" s="1"/>
      <c r="E2" s="1"/>
      <c r="F2" s="2"/>
      <c r="G2" s="1"/>
      <c r="H2" s="1"/>
      <c r="I2" s="1"/>
      <c r="J2" s="1"/>
      <c r="K2" s="1"/>
      <c r="L2" s="1"/>
      <c r="M2" s="1"/>
      <c r="N2" s="1"/>
      <c r="O2" s="1"/>
      <c r="P2" s="3"/>
      <c r="Q2" s="1"/>
      <c r="R2" s="3"/>
    </row>
    <row r="4" spans="1:22" x14ac:dyDescent="0.25">
      <c r="A4" s="4"/>
      <c r="B4" s="4"/>
      <c r="C4" s="4"/>
      <c r="D4" s="4" t="s">
        <v>8</v>
      </c>
      <c r="E4" s="4"/>
      <c r="F4" s="5">
        <v>43791</v>
      </c>
      <c r="G4" s="4"/>
      <c r="H4" s="4"/>
      <c r="I4" s="4"/>
      <c r="J4" s="4" t="s">
        <v>123</v>
      </c>
      <c r="K4" s="4"/>
      <c r="L4" s="4" t="s">
        <v>124</v>
      </c>
      <c r="M4" s="4"/>
      <c r="N4" s="4" t="s">
        <v>67</v>
      </c>
      <c r="O4" s="4"/>
      <c r="P4" s="6">
        <v>3000</v>
      </c>
      <c r="Q4" s="4"/>
      <c r="R4" s="6"/>
      <c r="T4" t="s">
        <v>125</v>
      </c>
      <c r="V4" t="s">
        <v>97</v>
      </c>
    </row>
    <row r="5" spans="1:22" x14ac:dyDescent="0.25">
      <c r="A5" s="4"/>
      <c r="B5" s="4"/>
      <c r="C5" s="4"/>
      <c r="D5" s="4" t="s">
        <v>8</v>
      </c>
      <c r="E5" s="4"/>
      <c r="F5" s="5">
        <v>43791</v>
      </c>
      <c r="G5" s="4"/>
      <c r="H5" s="4"/>
      <c r="I5" s="4"/>
      <c r="J5" s="4" t="s">
        <v>126</v>
      </c>
      <c r="K5" s="4"/>
      <c r="L5" s="4" t="s">
        <v>127</v>
      </c>
      <c r="M5" s="4"/>
      <c r="N5" s="4" t="s">
        <v>67</v>
      </c>
      <c r="O5" s="4"/>
      <c r="P5" s="6">
        <v>40492</v>
      </c>
      <c r="Q5" s="4"/>
      <c r="R5" s="6"/>
      <c r="T5" t="s">
        <v>128</v>
      </c>
    </row>
    <row r="6" spans="1:22" x14ac:dyDescent="0.25">
      <c r="A6" s="4"/>
      <c r="B6" s="4"/>
      <c r="C6" s="4"/>
      <c r="D6" s="4" t="s">
        <v>8</v>
      </c>
      <c r="E6" s="4"/>
      <c r="F6" s="5">
        <v>43777</v>
      </c>
      <c r="G6" s="4"/>
      <c r="H6" s="4"/>
      <c r="I6" s="4"/>
      <c r="J6" s="4" t="s">
        <v>129</v>
      </c>
      <c r="K6" s="4"/>
      <c r="L6" s="4" t="s">
        <v>130</v>
      </c>
      <c r="M6" s="4"/>
      <c r="N6" s="4" t="s">
        <v>67</v>
      </c>
      <c r="O6" s="4"/>
      <c r="P6" s="6">
        <v>6250</v>
      </c>
      <c r="Q6" s="4"/>
      <c r="R6" s="6"/>
      <c r="T6" t="s">
        <v>131</v>
      </c>
    </row>
    <row r="7" spans="1:22" x14ac:dyDescent="0.25">
      <c r="A7" s="4"/>
      <c r="B7" s="4"/>
      <c r="C7" s="4"/>
      <c r="D7" s="4" t="s">
        <v>8</v>
      </c>
      <c r="E7" s="4"/>
      <c r="F7" s="5">
        <v>43776</v>
      </c>
      <c r="G7" s="4"/>
      <c r="H7" s="4"/>
      <c r="I7" s="4"/>
      <c r="J7" s="4" t="s">
        <v>132</v>
      </c>
      <c r="K7" s="4"/>
      <c r="L7" s="4" t="s">
        <v>133</v>
      </c>
      <c r="M7" s="4"/>
      <c r="N7" s="4" t="s">
        <v>67</v>
      </c>
      <c r="O7" s="4"/>
      <c r="P7" s="6">
        <v>7500</v>
      </c>
      <c r="Q7" s="4"/>
      <c r="R7" s="6"/>
      <c r="T7" t="s">
        <v>134</v>
      </c>
    </row>
    <row r="8" spans="1:22" x14ac:dyDescent="0.25">
      <c r="A8" s="4"/>
      <c r="B8" s="4"/>
      <c r="C8" s="4"/>
      <c r="D8" s="4" t="s">
        <v>8</v>
      </c>
      <c r="E8" s="4"/>
      <c r="F8" s="5">
        <v>43774</v>
      </c>
      <c r="G8" s="4"/>
      <c r="H8" s="4"/>
      <c r="I8" s="4"/>
      <c r="J8" s="4" t="s">
        <v>19</v>
      </c>
      <c r="K8" s="4"/>
      <c r="L8" s="4" t="s">
        <v>135</v>
      </c>
      <c r="M8" s="4"/>
      <c r="N8" s="4" t="s">
        <v>67</v>
      </c>
      <c r="O8" s="4"/>
      <c r="P8" s="6">
        <v>36434</v>
      </c>
      <c r="Q8" s="4"/>
      <c r="R8" s="6"/>
      <c r="T8" t="s">
        <v>136</v>
      </c>
    </row>
    <row r="9" spans="1:22" x14ac:dyDescent="0.25">
      <c r="A9" s="4"/>
      <c r="B9" s="4"/>
      <c r="C9" s="4"/>
      <c r="D9" s="4" t="s">
        <v>8</v>
      </c>
      <c r="E9" s="4"/>
      <c r="F9" s="5">
        <v>43774</v>
      </c>
      <c r="G9" s="4"/>
      <c r="H9" s="4"/>
      <c r="I9" s="4"/>
      <c r="J9" s="4" t="s">
        <v>137</v>
      </c>
      <c r="K9" s="4"/>
      <c r="L9" s="4" t="s">
        <v>138</v>
      </c>
      <c r="M9" s="4"/>
      <c r="N9" s="4" t="s">
        <v>67</v>
      </c>
      <c r="O9" s="4"/>
      <c r="P9" s="6">
        <v>33814</v>
      </c>
      <c r="Q9" s="4"/>
      <c r="R9" s="6"/>
      <c r="T9" t="s">
        <v>139</v>
      </c>
    </row>
    <row r="10" spans="1:22" x14ac:dyDescent="0.25">
      <c r="A10" s="4"/>
      <c r="B10" s="4"/>
      <c r="C10" s="4"/>
      <c r="D10" s="4" t="s">
        <v>8</v>
      </c>
      <c r="E10" s="4"/>
      <c r="F10" s="5">
        <v>43774</v>
      </c>
      <c r="G10" s="4"/>
      <c r="H10" s="4"/>
      <c r="I10" s="4"/>
      <c r="J10" s="4" t="s">
        <v>140</v>
      </c>
      <c r="K10" s="4"/>
      <c r="L10" s="4" t="s">
        <v>141</v>
      </c>
      <c r="M10" s="4"/>
      <c r="N10" s="4" t="s">
        <v>67</v>
      </c>
      <c r="O10" s="4"/>
      <c r="P10" s="6">
        <v>8200</v>
      </c>
      <c r="Q10" s="4"/>
      <c r="R10" s="6"/>
      <c r="T10" t="s">
        <v>142</v>
      </c>
    </row>
    <row r="11" spans="1:22" x14ac:dyDescent="0.25">
      <c r="A11" s="4"/>
      <c r="B11" s="4"/>
      <c r="C11" s="4"/>
      <c r="D11" s="4" t="s">
        <v>8</v>
      </c>
      <c r="E11" s="4"/>
      <c r="F11" s="5">
        <v>43774</v>
      </c>
      <c r="G11" s="4"/>
      <c r="H11" s="4"/>
      <c r="I11" s="4"/>
      <c r="J11" s="4" t="s">
        <v>143</v>
      </c>
      <c r="K11" s="4"/>
      <c r="L11" s="4" t="s">
        <v>144</v>
      </c>
      <c r="M11" s="4"/>
      <c r="N11" s="4" t="s">
        <v>67</v>
      </c>
      <c r="O11" s="4"/>
      <c r="P11" s="6">
        <v>13500</v>
      </c>
      <c r="Q11" s="4"/>
      <c r="R11" s="6"/>
      <c r="T11" t="s">
        <v>145</v>
      </c>
    </row>
    <row r="12" spans="1:22" x14ac:dyDescent="0.25">
      <c r="A12" s="4"/>
      <c r="B12" s="4"/>
      <c r="C12" s="4"/>
      <c r="D12" s="4" t="s">
        <v>8</v>
      </c>
      <c r="E12" s="4"/>
      <c r="F12" s="5">
        <v>43774</v>
      </c>
      <c r="G12" s="4"/>
      <c r="H12" s="4"/>
      <c r="I12" s="4"/>
      <c r="J12" s="4" t="s">
        <v>146</v>
      </c>
      <c r="K12" s="4"/>
      <c r="L12" s="4" t="s">
        <v>147</v>
      </c>
      <c r="M12" s="4"/>
      <c r="N12" s="4" t="s">
        <v>67</v>
      </c>
      <c r="O12" s="4"/>
      <c r="P12" s="6">
        <v>22930</v>
      </c>
      <c r="Q12" s="4"/>
      <c r="R12" s="6"/>
      <c r="T12" t="s">
        <v>148</v>
      </c>
    </row>
    <row r="13" spans="1:22" x14ac:dyDescent="0.25">
      <c r="A13" s="4"/>
      <c r="B13" s="4"/>
      <c r="C13" s="4"/>
      <c r="D13" s="4" t="s">
        <v>8</v>
      </c>
      <c r="E13" s="4"/>
      <c r="F13" s="5">
        <v>43774</v>
      </c>
      <c r="G13" s="4"/>
      <c r="H13" s="4"/>
      <c r="I13" s="4"/>
      <c r="J13" s="4" t="s">
        <v>149</v>
      </c>
      <c r="K13" s="4"/>
      <c r="L13" s="4" t="s">
        <v>150</v>
      </c>
      <c r="M13" s="4"/>
      <c r="N13" s="4" t="s">
        <v>67</v>
      </c>
      <c r="O13" s="4"/>
      <c r="P13" s="6">
        <v>10497</v>
      </c>
      <c r="Q13" s="4"/>
      <c r="R13" s="6"/>
      <c r="T13" t="s">
        <v>151</v>
      </c>
    </row>
    <row r="14" spans="1:22" x14ac:dyDescent="0.25">
      <c r="A14" s="4"/>
      <c r="B14" s="4"/>
      <c r="C14" s="4"/>
      <c r="D14" s="4" t="s">
        <v>8</v>
      </c>
      <c r="E14" s="4"/>
      <c r="F14" s="5">
        <v>43774</v>
      </c>
      <c r="G14" s="4"/>
      <c r="H14" s="4"/>
      <c r="I14" s="4"/>
      <c r="J14" s="4" t="s">
        <v>152</v>
      </c>
      <c r="K14" s="4"/>
      <c r="L14" s="4" t="s">
        <v>153</v>
      </c>
      <c r="M14" s="4"/>
      <c r="N14" s="4" t="s">
        <v>67</v>
      </c>
      <c r="O14" s="4"/>
      <c r="P14" s="6">
        <v>22623</v>
      </c>
      <c r="Q14" s="4"/>
      <c r="R14" s="6"/>
      <c r="T14" t="s">
        <v>154</v>
      </c>
    </row>
    <row r="15" spans="1:22" x14ac:dyDescent="0.25">
      <c r="A15" s="4"/>
      <c r="B15" s="4"/>
      <c r="C15" s="4"/>
      <c r="D15" s="4" t="s">
        <v>8</v>
      </c>
      <c r="E15" s="4"/>
      <c r="F15" s="5">
        <v>43774</v>
      </c>
      <c r="G15" s="4"/>
      <c r="H15" s="4"/>
      <c r="I15" s="4"/>
      <c r="J15" s="4" t="s">
        <v>155</v>
      </c>
      <c r="K15" s="4"/>
      <c r="L15" s="4" t="s">
        <v>156</v>
      </c>
      <c r="M15" s="4"/>
      <c r="N15" s="4" t="s">
        <v>67</v>
      </c>
      <c r="O15" s="4"/>
      <c r="P15" s="6">
        <v>16240</v>
      </c>
      <c r="Q15" s="4"/>
      <c r="R15" s="6"/>
      <c r="T15" t="s">
        <v>157</v>
      </c>
    </row>
    <row r="16" spans="1:22" x14ac:dyDescent="0.25">
      <c r="A16" s="4"/>
      <c r="B16" s="4"/>
      <c r="C16" s="4"/>
      <c r="D16" s="4" t="s">
        <v>8</v>
      </c>
      <c r="E16" s="4"/>
      <c r="F16" s="5">
        <v>43774</v>
      </c>
      <c r="G16" s="4"/>
      <c r="H16" s="4"/>
      <c r="I16" s="4"/>
      <c r="J16" s="4" t="s">
        <v>158</v>
      </c>
      <c r="K16" s="4"/>
      <c r="L16" s="4" t="s">
        <v>159</v>
      </c>
      <c r="M16" s="4"/>
      <c r="N16" s="4" t="s">
        <v>67</v>
      </c>
      <c r="O16" s="4"/>
      <c r="P16" s="6">
        <v>20000</v>
      </c>
      <c r="Q16" s="4"/>
      <c r="R16" s="6"/>
      <c r="T16" t="s">
        <v>160</v>
      </c>
    </row>
    <row r="17" spans="1:20" x14ac:dyDescent="0.25">
      <c r="A17" s="4"/>
      <c r="B17" s="4"/>
      <c r="C17" s="4"/>
      <c r="D17" s="4" t="s">
        <v>8</v>
      </c>
      <c r="E17" s="4"/>
      <c r="F17" s="5">
        <v>43774</v>
      </c>
      <c r="G17" s="4"/>
      <c r="H17" s="4"/>
      <c r="I17" s="4"/>
      <c r="J17" s="4" t="s">
        <v>161</v>
      </c>
      <c r="K17" s="4"/>
      <c r="L17" s="4" t="s">
        <v>162</v>
      </c>
      <c r="M17" s="4"/>
      <c r="N17" s="4" t="s">
        <v>67</v>
      </c>
      <c r="O17" s="4"/>
      <c r="P17" s="6">
        <v>20000</v>
      </c>
      <c r="Q17" s="4"/>
      <c r="R17" s="6"/>
      <c r="T17" t="s">
        <v>163</v>
      </c>
    </row>
    <row r="18" spans="1:20" x14ac:dyDescent="0.25">
      <c r="A18" s="4"/>
      <c r="B18" s="4"/>
      <c r="C18" s="4"/>
      <c r="D18" s="4" t="s">
        <v>8</v>
      </c>
      <c r="E18" s="4"/>
      <c r="F18" s="5">
        <v>43774</v>
      </c>
      <c r="G18" s="4"/>
      <c r="H18" s="4"/>
      <c r="I18" s="4"/>
      <c r="J18" s="4" t="s">
        <v>30</v>
      </c>
      <c r="K18" s="4"/>
      <c r="L18" s="4" t="s">
        <v>164</v>
      </c>
      <c r="M18" s="4"/>
      <c r="N18" s="4" t="s">
        <v>67</v>
      </c>
      <c r="O18" s="4"/>
      <c r="P18" s="6">
        <v>19558</v>
      </c>
      <c r="Q18" s="4"/>
      <c r="R18" s="6"/>
      <c r="T18" t="s">
        <v>165</v>
      </c>
    </row>
    <row r="19" spans="1:20" x14ac:dyDescent="0.25">
      <c r="A19" s="4"/>
      <c r="B19" s="4"/>
      <c r="C19" s="4"/>
      <c r="D19" s="4" t="s">
        <v>8</v>
      </c>
      <c r="E19" s="4"/>
      <c r="F19" s="5">
        <v>43774</v>
      </c>
      <c r="G19" s="4"/>
      <c r="H19" s="4"/>
      <c r="I19" s="4"/>
      <c r="J19" s="4" t="s">
        <v>166</v>
      </c>
      <c r="K19" s="4"/>
      <c r="L19" s="4" t="s">
        <v>167</v>
      </c>
      <c r="M19" s="4"/>
      <c r="N19" s="4" t="s">
        <v>67</v>
      </c>
      <c r="O19" s="4"/>
      <c r="P19" s="6">
        <v>25000</v>
      </c>
      <c r="Q19" s="4"/>
      <c r="R19" s="6"/>
      <c r="T19" t="s">
        <v>168</v>
      </c>
    </row>
    <row r="20" spans="1:20" x14ac:dyDescent="0.25">
      <c r="A20" s="4"/>
      <c r="B20" s="4"/>
      <c r="C20" s="4"/>
      <c r="D20" s="4" t="s">
        <v>8</v>
      </c>
      <c r="E20" s="4"/>
      <c r="F20" s="5">
        <v>43774</v>
      </c>
      <c r="G20" s="4"/>
      <c r="H20" s="4"/>
      <c r="I20" s="4"/>
      <c r="J20" s="4" t="s">
        <v>169</v>
      </c>
      <c r="K20" s="4"/>
      <c r="L20" s="4" t="s">
        <v>170</v>
      </c>
      <c r="M20" s="4"/>
      <c r="N20" s="4" t="s">
        <v>67</v>
      </c>
      <c r="O20" s="4"/>
      <c r="P20" s="6">
        <v>21890</v>
      </c>
      <c r="Q20" s="4"/>
      <c r="R20" s="6"/>
      <c r="T20" t="s">
        <v>171</v>
      </c>
    </row>
    <row r="21" spans="1:20" x14ac:dyDescent="0.25">
      <c r="A21" s="4"/>
      <c r="B21" s="4"/>
      <c r="C21" s="4"/>
      <c r="D21" s="4" t="s">
        <v>8</v>
      </c>
      <c r="E21" s="4"/>
      <c r="F21" s="5">
        <v>43774</v>
      </c>
      <c r="G21" s="4"/>
      <c r="H21" s="4"/>
      <c r="I21" s="4"/>
      <c r="J21" s="4" t="s">
        <v>172</v>
      </c>
      <c r="K21" s="4"/>
      <c r="L21" s="4" t="s">
        <v>173</v>
      </c>
      <c r="M21" s="4"/>
      <c r="N21" s="4" t="s">
        <v>67</v>
      </c>
      <c r="O21" s="4"/>
      <c r="P21" s="6">
        <v>10000</v>
      </c>
      <c r="Q21" s="4"/>
      <c r="R21" s="6"/>
      <c r="T21" t="s">
        <v>174</v>
      </c>
    </row>
    <row r="22" spans="1:20" x14ac:dyDescent="0.25">
      <c r="A22" s="4"/>
      <c r="B22" s="4"/>
      <c r="C22" s="4"/>
      <c r="D22" s="4" t="s">
        <v>8</v>
      </c>
      <c r="E22" s="4"/>
      <c r="F22" s="5">
        <v>43774</v>
      </c>
      <c r="G22" s="4"/>
      <c r="H22" s="4"/>
      <c r="I22" s="4"/>
      <c r="J22" s="4" t="s">
        <v>175</v>
      </c>
      <c r="K22" s="4"/>
      <c r="L22" s="4" t="s">
        <v>176</v>
      </c>
      <c r="M22" s="4"/>
      <c r="N22" s="4" t="s">
        <v>67</v>
      </c>
      <c r="O22" s="4"/>
      <c r="P22" s="6">
        <v>7500</v>
      </c>
      <c r="Q22" s="4"/>
      <c r="R22" s="6"/>
      <c r="T22" t="s">
        <v>177</v>
      </c>
    </row>
    <row r="23" spans="1:20" x14ac:dyDescent="0.25">
      <c r="A23" s="4"/>
      <c r="B23" s="4"/>
      <c r="C23" s="4"/>
      <c r="D23" s="4" t="s">
        <v>8</v>
      </c>
      <c r="E23" s="4"/>
      <c r="F23" s="5">
        <v>43774</v>
      </c>
      <c r="G23" s="4"/>
      <c r="H23" s="4"/>
      <c r="I23" s="4"/>
      <c r="J23" s="4" t="s">
        <v>178</v>
      </c>
      <c r="K23" s="4"/>
      <c r="L23" s="4" t="s">
        <v>179</v>
      </c>
      <c r="M23" s="4"/>
      <c r="N23" s="4" t="s">
        <v>67</v>
      </c>
      <c r="O23" s="4"/>
      <c r="P23" s="6">
        <v>10000</v>
      </c>
      <c r="Q23" s="4"/>
      <c r="R23" s="6"/>
      <c r="T23" t="s">
        <v>116</v>
      </c>
    </row>
    <row r="24" spans="1:20" x14ac:dyDescent="0.25">
      <c r="A24" s="4"/>
      <c r="B24" s="4"/>
      <c r="C24" s="4"/>
      <c r="D24" s="4" t="s">
        <v>8</v>
      </c>
      <c r="E24" s="4"/>
      <c r="F24" s="5">
        <v>43774</v>
      </c>
      <c r="G24" s="4"/>
      <c r="H24" s="4"/>
      <c r="I24" s="4"/>
      <c r="J24" s="4" t="s">
        <v>180</v>
      </c>
      <c r="K24" s="4"/>
      <c r="L24" s="4" t="s">
        <v>181</v>
      </c>
      <c r="M24" s="4"/>
      <c r="N24" s="4" t="s">
        <v>67</v>
      </c>
      <c r="O24" s="4"/>
      <c r="P24" s="6">
        <v>43500</v>
      </c>
      <c r="Q24" s="4"/>
      <c r="R24" s="6"/>
      <c r="T24" t="s">
        <v>182</v>
      </c>
    </row>
    <row r="25" spans="1:20" x14ac:dyDescent="0.25">
      <c r="A25" s="4"/>
      <c r="B25" s="4"/>
      <c r="C25" s="4"/>
      <c r="D25" s="4" t="s">
        <v>8</v>
      </c>
      <c r="E25" s="4"/>
      <c r="F25" s="5">
        <v>43774</v>
      </c>
      <c r="G25" s="4"/>
      <c r="H25" s="4"/>
      <c r="I25" s="4"/>
      <c r="J25" s="4" t="s">
        <v>183</v>
      </c>
      <c r="K25" s="4"/>
      <c r="L25" s="4" t="s">
        <v>184</v>
      </c>
      <c r="M25" s="4"/>
      <c r="N25" s="4" t="s">
        <v>67</v>
      </c>
      <c r="O25" s="4"/>
      <c r="P25" s="6">
        <v>6654</v>
      </c>
      <c r="Q25" s="4"/>
      <c r="R25" s="6"/>
      <c r="T25" t="s">
        <v>185</v>
      </c>
    </row>
    <row r="26" spans="1:20" x14ac:dyDescent="0.25">
      <c r="A26" s="4"/>
      <c r="B26" s="4"/>
      <c r="C26" s="4"/>
      <c r="D26" s="4" t="s">
        <v>8</v>
      </c>
      <c r="E26" s="4"/>
      <c r="F26" s="5">
        <v>43774</v>
      </c>
      <c r="G26" s="4"/>
      <c r="H26" s="4"/>
      <c r="I26" s="4"/>
      <c r="J26" s="4" t="s">
        <v>12</v>
      </c>
      <c r="K26" s="4"/>
      <c r="L26" s="4" t="s">
        <v>186</v>
      </c>
      <c r="M26" s="4"/>
      <c r="N26" s="4" t="s">
        <v>67</v>
      </c>
      <c r="O26" s="4"/>
      <c r="P26" s="6">
        <v>39974</v>
      </c>
      <c r="Q26" s="4"/>
      <c r="R26" s="6"/>
      <c r="T26" t="s">
        <v>187</v>
      </c>
    </row>
    <row r="27" spans="1:20" x14ac:dyDescent="0.25">
      <c r="A27" s="4"/>
      <c r="B27" s="4"/>
      <c r="C27" s="4"/>
      <c r="D27" s="4" t="s">
        <v>8</v>
      </c>
      <c r="E27" s="4"/>
      <c r="F27" s="5">
        <v>43774</v>
      </c>
      <c r="G27" s="4"/>
      <c r="H27" s="4"/>
      <c r="I27" s="4"/>
      <c r="J27" s="4" t="s">
        <v>188</v>
      </c>
      <c r="K27" s="4"/>
      <c r="L27" s="4" t="s">
        <v>189</v>
      </c>
      <c r="M27" s="4"/>
      <c r="N27" s="4" t="s">
        <v>67</v>
      </c>
      <c r="O27" s="4"/>
      <c r="P27" s="6">
        <v>8662</v>
      </c>
      <c r="Q27" s="4"/>
      <c r="R27" s="6"/>
      <c r="T27" t="s">
        <v>190</v>
      </c>
    </row>
    <row r="28" spans="1:20" x14ac:dyDescent="0.25">
      <c r="A28" s="4"/>
      <c r="B28" s="4"/>
      <c r="C28" s="4"/>
      <c r="D28" s="4" t="s">
        <v>8</v>
      </c>
      <c r="E28" s="4"/>
      <c r="F28" s="5">
        <v>43774</v>
      </c>
      <c r="G28" s="4"/>
      <c r="H28" s="4"/>
      <c r="I28" s="4"/>
      <c r="J28" s="4" t="s">
        <v>191</v>
      </c>
      <c r="K28" s="4"/>
      <c r="L28" s="4" t="s">
        <v>192</v>
      </c>
      <c r="M28" s="4"/>
      <c r="N28" s="4" t="s">
        <v>67</v>
      </c>
      <c r="O28" s="4"/>
      <c r="P28" s="6">
        <v>35000</v>
      </c>
      <c r="Q28" s="4"/>
      <c r="R28" s="6"/>
      <c r="T28" t="s">
        <v>193</v>
      </c>
    </row>
    <row r="29" spans="1:20" x14ac:dyDescent="0.25">
      <c r="A29" s="4"/>
      <c r="B29" s="4"/>
      <c r="C29" s="4"/>
      <c r="D29" s="4" t="s">
        <v>8</v>
      </c>
      <c r="E29" s="4"/>
      <c r="F29" s="5">
        <v>43774</v>
      </c>
      <c r="G29" s="4"/>
      <c r="H29" s="4"/>
      <c r="I29" s="4"/>
      <c r="J29" s="4" t="s">
        <v>194</v>
      </c>
      <c r="K29" s="4"/>
      <c r="L29" s="4" t="s">
        <v>195</v>
      </c>
      <c r="M29" s="4"/>
      <c r="N29" s="4" t="s">
        <v>67</v>
      </c>
      <c r="O29" s="4"/>
      <c r="P29" s="6">
        <v>11500</v>
      </c>
      <c r="Q29" s="4"/>
      <c r="R29" s="6"/>
      <c r="T29" t="s">
        <v>196</v>
      </c>
    </row>
    <row r="30" spans="1:20" x14ac:dyDescent="0.25">
      <c r="A30" s="4"/>
      <c r="B30" s="4"/>
      <c r="C30" s="4"/>
      <c r="D30" s="4" t="s">
        <v>8</v>
      </c>
      <c r="E30" s="4"/>
      <c r="F30" s="5">
        <v>43774</v>
      </c>
      <c r="G30" s="4"/>
      <c r="H30" s="4"/>
      <c r="I30" s="4"/>
      <c r="J30" s="4" t="s">
        <v>197</v>
      </c>
      <c r="K30" s="4"/>
      <c r="L30" s="4" t="s">
        <v>198</v>
      </c>
      <c r="M30" s="4"/>
      <c r="N30" s="4" t="s">
        <v>67</v>
      </c>
      <c r="O30" s="4"/>
      <c r="P30" s="6">
        <v>25503</v>
      </c>
      <c r="Q30" s="4"/>
      <c r="R30" s="6"/>
      <c r="T30" t="s">
        <v>199</v>
      </c>
    </row>
    <row r="31" spans="1:20" x14ac:dyDescent="0.25">
      <c r="A31" s="4"/>
      <c r="B31" s="4"/>
      <c r="C31" s="4"/>
      <c r="D31" s="4" t="s">
        <v>8</v>
      </c>
      <c r="E31" s="4"/>
      <c r="F31" s="5">
        <v>43769</v>
      </c>
      <c r="G31" s="4"/>
      <c r="H31" s="4"/>
      <c r="I31" s="4"/>
      <c r="J31" s="4" t="s">
        <v>200</v>
      </c>
      <c r="K31" s="4"/>
      <c r="L31" s="4" t="s">
        <v>201</v>
      </c>
      <c r="M31" s="4"/>
      <c r="N31" s="4" t="s">
        <v>67</v>
      </c>
      <c r="O31" s="4"/>
      <c r="P31" s="6">
        <v>25000</v>
      </c>
      <c r="Q31" s="4"/>
      <c r="R31" s="6"/>
      <c r="T31" t="s">
        <v>202</v>
      </c>
    </row>
    <row r="32" spans="1:20" x14ac:dyDescent="0.25">
      <c r="A32" s="4"/>
      <c r="B32" s="4"/>
      <c r="C32" s="4"/>
      <c r="D32" s="4" t="s">
        <v>8</v>
      </c>
      <c r="E32" s="4"/>
      <c r="F32" s="5">
        <v>43769</v>
      </c>
      <c r="G32" s="4"/>
      <c r="H32" s="4"/>
      <c r="I32" s="4"/>
      <c r="J32" s="4" t="s">
        <v>203</v>
      </c>
      <c r="K32" s="4"/>
      <c r="L32" s="4" t="s">
        <v>204</v>
      </c>
      <c r="M32" s="4"/>
      <c r="N32" s="4" t="s">
        <v>67</v>
      </c>
      <c r="O32" s="4"/>
      <c r="P32" s="6">
        <v>10705</v>
      </c>
      <c r="Q32" s="4"/>
      <c r="R32" s="6"/>
      <c r="T32" t="s">
        <v>205</v>
      </c>
    </row>
    <row r="33" spans="1:20" x14ac:dyDescent="0.25">
      <c r="A33" s="4"/>
      <c r="B33" s="4"/>
      <c r="C33" s="4"/>
      <c r="D33" s="4" t="s">
        <v>8</v>
      </c>
      <c r="E33" s="4"/>
      <c r="F33" s="5">
        <v>43769</v>
      </c>
      <c r="G33" s="4"/>
      <c r="H33" s="4"/>
      <c r="I33" s="4"/>
      <c r="J33" s="4" t="s">
        <v>206</v>
      </c>
      <c r="K33" s="4"/>
      <c r="L33" s="4" t="s">
        <v>207</v>
      </c>
      <c r="M33" s="4"/>
      <c r="N33" s="4" t="s">
        <v>67</v>
      </c>
      <c r="O33" s="4"/>
      <c r="P33" s="6">
        <v>25000</v>
      </c>
      <c r="Q33" s="4"/>
      <c r="R33" s="6"/>
      <c r="T33" t="s">
        <v>208</v>
      </c>
    </row>
    <row r="34" spans="1:20" x14ac:dyDescent="0.25">
      <c r="A34" s="4"/>
      <c r="B34" s="4"/>
      <c r="C34" s="4"/>
      <c r="D34" s="4" t="s">
        <v>8</v>
      </c>
      <c r="E34" s="4"/>
      <c r="F34" s="5">
        <v>43769</v>
      </c>
      <c r="G34" s="4"/>
      <c r="H34" s="4"/>
      <c r="I34" s="4"/>
      <c r="J34" s="4" t="s">
        <v>209</v>
      </c>
      <c r="K34" s="4"/>
      <c r="L34" s="4" t="s">
        <v>210</v>
      </c>
      <c r="M34" s="4"/>
      <c r="N34" s="4" t="s">
        <v>67</v>
      </c>
      <c r="O34" s="4"/>
      <c r="P34" s="6">
        <v>9920</v>
      </c>
      <c r="Q34" s="4"/>
      <c r="R34" s="6"/>
      <c r="T34" t="s">
        <v>211</v>
      </c>
    </row>
    <row r="35" spans="1:20" x14ac:dyDescent="0.25">
      <c r="A35" s="4"/>
      <c r="B35" s="4"/>
      <c r="C35" s="4"/>
      <c r="D35" s="4" t="s">
        <v>8</v>
      </c>
      <c r="E35" s="4"/>
      <c r="F35" s="5">
        <v>43769</v>
      </c>
      <c r="G35" s="4"/>
      <c r="H35" s="4"/>
      <c r="I35" s="4"/>
      <c r="J35" s="4" t="s">
        <v>212</v>
      </c>
      <c r="K35" s="4"/>
      <c r="L35" s="4" t="s">
        <v>213</v>
      </c>
      <c r="M35" s="4"/>
      <c r="N35" s="4" t="s">
        <v>67</v>
      </c>
      <c r="O35" s="4"/>
      <c r="P35" s="6">
        <v>32500</v>
      </c>
      <c r="Q35" s="4"/>
      <c r="R35" s="6"/>
      <c r="T35" t="s">
        <v>128</v>
      </c>
    </row>
    <row r="36" spans="1:20" x14ac:dyDescent="0.25">
      <c r="A36" s="4"/>
      <c r="B36" s="4"/>
      <c r="C36" s="4"/>
      <c r="D36" s="4" t="s">
        <v>8</v>
      </c>
      <c r="E36" s="4"/>
      <c r="F36" s="5">
        <v>43769</v>
      </c>
      <c r="G36" s="4"/>
      <c r="H36" s="4"/>
      <c r="I36" s="4"/>
      <c r="J36" s="4" t="s">
        <v>214</v>
      </c>
      <c r="K36" s="4"/>
      <c r="L36" s="4" t="s">
        <v>215</v>
      </c>
      <c r="M36" s="4"/>
      <c r="N36" s="4" t="s">
        <v>67</v>
      </c>
      <c r="O36" s="4"/>
      <c r="P36" s="6">
        <v>20328</v>
      </c>
      <c r="Q36" s="4"/>
      <c r="R36" s="6"/>
      <c r="T36" t="s">
        <v>216</v>
      </c>
    </row>
    <row r="37" spans="1:20" x14ac:dyDescent="0.25">
      <c r="P37" s="18">
        <f>SUM(P4:P36)</f>
        <v>649674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workbookViewId="0">
      <selection activeCell="A3" sqref="A3"/>
    </sheetView>
  </sheetViews>
  <sheetFormatPr defaultRowHeight="15" x14ac:dyDescent="0.25"/>
  <cols>
    <col min="16" max="16" width="13.140625" customWidth="1"/>
  </cols>
  <sheetData>
    <row r="1" spans="1:22" ht="15.75" thickBot="1" x14ac:dyDescent="0.3">
      <c r="A1" s="10"/>
      <c r="B1" s="10"/>
      <c r="C1" s="10"/>
      <c r="D1" s="11" t="s">
        <v>0</v>
      </c>
      <c r="E1" s="10"/>
      <c r="F1" s="11" t="s">
        <v>1</v>
      </c>
      <c r="G1" s="10"/>
      <c r="H1" s="11"/>
      <c r="I1" s="10"/>
      <c r="J1" s="11" t="s">
        <v>3</v>
      </c>
      <c r="K1" s="10"/>
      <c r="L1" s="11" t="s">
        <v>4</v>
      </c>
      <c r="M1" s="10"/>
      <c r="N1" s="11" t="s">
        <v>5</v>
      </c>
      <c r="O1" s="10"/>
      <c r="P1" s="11" t="s">
        <v>6</v>
      </c>
      <c r="Q1" s="10"/>
      <c r="R1" s="11"/>
      <c r="S1" s="12"/>
      <c r="T1" s="16" t="s">
        <v>69</v>
      </c>
      <c r="U1" s="16"/>
      <c r="V1" s="16" t="s">
        <v>70</v>
      </c>
    </row>
    <row r="2" spans="1:22" ht="15.75" thickTop="1" x14ac:dyDescent="0.25">
      <c r="A2" s="1" t="s">
        <v>7</v>
      </c>
      <c r="B2" s="1"/>
      <c r="C2" s="1"/>
      <c r="D2" s="1"/>
      <c r="E2" s="1"/>
      <c r="F2" s="2"/>
      <c r="G2" s="1"/>
      <c r="H2" s="1"/>
      <c r="I2" s="1"/>
      <c r="J2" s="1"/>
      <c r="K2" s="1"/>
      <c r="L2" s="1"/>
      <c r="M2" s="1"/>
      <c r="N2" s="1"/>
      <c r="O2" s="1"/>
      <c r="P2" s="3"/>
      <c r="Q2" s="1"/>
      <c r="R2" s="3"/>
    </row>
    <row r="3" spans="1:22" x14ac:dyDescent="0.25">
      <c r="A3" s="4"/>
      <c r="B3" s="4"/>
      <c r="C3" s="4"/>
      <c r="D3" s="4" t="s">
        <v>8</v>
      </c>
      <c r="E3" s="4"/>
      <c r="F3" s="5">
        <v>43683</v>
      </c>
      <c r="G3" s="4"/>
      <c r="H3" s="4"/>
      <c r="I3" s="4"/>
      <c r="J3" s="4" t="s">
        <v>104</v>
      </c>
      <c r="K3" s="4"/>
      <c r="L3" s="4" t="s">
        <v>105</v>
      </c>
      <c r="M3" s="4"/>
      <c r="N3" s="4" t="s">
        <v>106</v>
      </c>
      <c r="O3" s="4"/>
      <c r="P3" s="6">
        <v>5000</v>
      </c>
      <c r="Q3" s="4"/>
      <c r="R3" s="6"/>
      <c r="T3" t="s">
        <v>107</v>
      </c>
    </row>
    <row r="4" spans="1:22" x14ac:dyDescent="0.25">
      <c r="A4" s="4"/>
      <c r="B4" s="4"/>
      <c r="C4" s="4"/>
      <c r="D4" s="4" t="s">
        <v>8</v>
      </c>
      <c r="E4" s="4"/>
      <c r="F4" s="5">
        <v>43675</v>
      </c>
      <c r="G4" s="4"/>
      <c r="H4" s="4"/>
      <c r="I4" s="4"/>
      <c r="J4" s="4" t="s">
        <v>108</v>
      </c>
      <c r="K4" s="4"/>
      <c r="L4" s="4" t="s">
        <v>109</v>
      </c>
      <c r="M4" s="4"/>
      <c r="N4" s="4" t="s">
        <v>106</v>
      </c>
      <c r="O4" s="4"/>
      <c r="P4" s="6">
        <v>4000</v>
      </c>
      <c r="Q4" s="4"/>
      <c r="R4" s="6"/>
      <c r="T4" t="s">
        <v>110</v>
      </c>
    </row>
    <row r="5" spans="1:22" x14ac:dyDescent="0.25">
      <c r="A5" s="4"/>
      <c r="B5" s="4"/>
      <c r="C5" s="4"/>
      <c r="D5" s="4" t="s">
        <v>8</v>
      </c>
      <c r="E5" s="4"/>
      <c r="F5" s="5">
        <v>43675</v>
      </c>
      <c r="G5" s="4"/>
      <c r="H5" s="4"/>
      <c r="I5" s="4"/>
      <c r="J5" s="4" t="s">
        <v>111</v>
      </c>
      <c r="K5" s="4"/>
      <c r="L5" s="4" t="s">
        <v>112</v>
      </c>
      <c r="M5" s="4"/>
      <c r="N5" s="4" t="s">
        <v>106</v>
      </c>
      <c r="O5" s="4"/>
      <c r="P5" s="6">
        <v>10000</v>
      </c>
      <c r="Q5" s="4"/>
      <c r="R5" s="6"/>
      <c r="T5" t="s">
        <v>113</v>
      </c>
    </row>
    <row r="6" spans="1:22" x14ac:dyDescent="0.25">
      <c r="A6" s="4"/>
      <c r="B6" s="4"/>
      <c r="C6" s="4"/>
      <c r="D6" s="4" t="s">
        <v>8</v>
      </c>
      <c r="E6" s="4"/>
      <c r="F6" s="5">
        <v>43675</v>
      </c>
      <c r="G6" s="4"/>
      <c r="H6" s="4"/>
      <c r="I6" s="4"/>
      <c r="J6" s="4" t="s">
        <v>114</v>
      </c>
      <c r="K6" s="4"/>
      <c r="L6" s="4" t="s">
        <v>115</v>
      </c>
      <c r="M6" s="4"/>
      <c r="N6" s="4" t="s">
        <v>106</v>
      </c>
      <c r="O6" s="4"/>
      <c r="P6" s="6">
        <v>8000</v>
      </c>
      <c r="Q6" s="4"/>
      <c r="R6" s="6"/>
      <c r="T6" t="s">
        <v>116</v>
      </c>
      <c r="V6" t="s">
        <v>80</v>
      </c>
    </row>
    <row r="7" spans="1:22" x14ac:dyDescent="0.25">
      <c r="A7" s="4"/>
      <c r="B7" s="4"/>
      <c r="C7" s="4"/>
      <c r="D7" s="4" t="s">
        <v>8</v>
      </c>
      <c r="E7" s="4"/>
      <c r="F7" s="5">
        <v>43661</v>
      </c>
      <c r="G7" s="4"/>
      <c r="H7" s="4"/>
      <c r="I7" s="4"/>
      <c r="J7" s="4" t="s">
        <v>117</v>
      </c>
      <c r="K7" s="4"/>
      <c r="L7" s="4" t="s">
        <v>118</v>
      </c>
      <c r="M7" s="4"/>
      <c r="N7" s="4" t="s">
        <v>106</v>
      </c>
      <c r="O7" s="4"/>
      <c r="P7" s="6">
        <v>11000</v>
      </c>
      <c r="Q7" s="4"/>
      <c r="R7" s="6"/>
      <c r="T7" t="s">
        <v>119</v>
      </c>
    </row>
    <row r="8" spans="1:22" x14ac:dyDescent="0.25">
      <c r="A8" s="4"/>
      <c r="B8" s="4"/>
      <c r="C8" s="4"/>
      <c r="D8" s="4" t="s">
        <v>8</v>
      </c>
      <c r="E8" s="4"/>
      <c r="F8" s="5">
        <v>43661</v>
      </c>
      <c r="G8" s="4"/>
      <c r="H8" s="4"/>
      <c r="I8" s="4"/>
      <c r="J8" s="4" t="s">
        <v>120</v>
      </c>
      <c r="K8" s="4"/>
      <c r="L8" s="4" t="s">
        <v>121</v>
      </c>
      <c r="M8" s="4"/>
      <c r="N8" s="4" t="s">
        <v>106</v>
      </c>
      <c r="O8" s="4"/>
      <c r="P8" s="7">
        <v>15000</v>
      </c>
      <c r="Q8" s="4"/>
      <c r="R8" s="7"/>
      <c r="T8" t="s">
        <v>122</v>
      </c>
    </row>
    <row r="9" spans="1:22" x14ac:dyDescent="0.25">
      <c r="P9" s="17">
        <f>SUM(P3:P8)</f>
        <v>53000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workbookViewId="0">
      <selection activeCell="A3" sqref="A3"/>
    </sheetView>
  </sheetViews>
  <sheetFormatPr defaultRowHeight="15" x14ac:dyDescent="0.25"/>
  <cols>
    <col min="9" max="9" width="5.7109375" customWidth="1"/>
    <col min="11" max="11" width="13.7109375" customWidth="1"/>
    <col min="13" max="13" width="14.140625" customWidth="1"/>
    <col min="16" max="16" width="13.5703125" customWidth="1"/>
  </cols>
  <sheetData>
    <row r="1" spans="1:21" ht="15.75" thickBot="1" x14ac:dyDescent="0.3">
      <c r="A1" s="10"/>
      <c r="B1" s="10"/>
      <c r="C1" s="10"/>
      <c r="D1" s="11" t="s">
        <v>0</v>
      </c>
      <c r="E1" s="10"/>
      <c r="F1" s="11" t="s">
        <v>1</v>
      </c>
      <c r="G1" s="10"/>
      <c r="H1" s="11"/>
      <c r="I1" s="10"/>
      <c r="J1" s="11" t="s">
        <v>3</v>
      </c>
      <c r="K1" s="10"/>
      <c r="L1" s="11" t="s">
        <v>4</v>
      </c>
      <c r="M1" s="10"/>
      <c r="N1" s="11" t="s">
        <v>5</v>
      </c>
      <c r="O1" s="10"/>
      <c r="P1" s="11" t="s">
        <v>6</v>
      </c>
      <c r="Q1" s="10"/>
      <c r="R1" s="12"/>
      <c r="S1" s="14" t="s">
        <v>69</v>
      </c>
      <c r="T1" s="12"/>
      <c r="U1" s="14" t="s">
        <v>70</v>
      </c>
    </row>
    <row r="2" spans="1:21" ht="15.75" thickTop="1" x14ac:dyDescent="0.25">
      <c r="A2" s="1" t="s">
        <v>7</v>
      </c>
      <c r="B2" s="1"/>
      <c r="C2" s="1"/>
      <c r="D2" s="1"/>
      <c r="E2" s="1"/>
      <c r="F2" s="2"/>
      <c r="G2" s="1"/>
      <c r="H2" s="1"/>
      <c r="I2" s="1"/>
      <c r="J2" s="1"/>
      <c r="K2" s="1"/>
      <c r="L2" s="1"/>
      <c r="M2" s="1"/>
      <c r="N2" s="1"/>
      <c r="O2" s="1"/>
      <c r="P2" s="3"/>
      <c r="Q2" s="1"/>
    </row>
    <row r="3" spans="1:21" x14ac:dyDescent="0.25">
      <c r="A3" s="4"/>
      <c r="B3" s="4"/>
      <c r="C3" s="4"/>
      <c r="D3" s="4" t="s">
        <v>8</v>
      </c>
      <c r="E3" s="4"/>
      <c r="F3" s="5">
        <v>43808</v>
      </c>
      <c r="G3" s="4"/>
      <c r="H3" s="4"/>
      <c r="I3" s="4"/>
      <c r="J3" s="4" t="s">
        <v>10</v>
      </c>
      <c r="K3" s="4"/>
      <c r="L3" s="4" t="s">
        <v>31</v>
      </c>
      <c r="M3" s="4"/>
      <c r="N3" s="4" t="s">
        <v>65</v>
      </c>
      <c r="O3" s="4"/>
      <c r="P3" s="6">
        <v>150000</v>
      </c>
      <c r="Q3" s="4"/>
      <c r="S3" t="s">
        <v>88</v>
      </c>
      <c r="U3" t="s">
        <v>100</v>
      </c>
    </row>
    <row r="4" spans="1:21" x14ac:dyDescent="0.25">
      <c r="A4" s="4"/>
      <c r="B4" s="4"/>
      <c r="C4" s="4"/>
      <c r="D4" s="4" t="s">
        <v>8</v>
      </c>
      <c r="E4" s="4"/>
      <c r="F4" s="5">
        <v>43791</v>
      </c>
      <c r="G4" s="4"/>
      <c r="H4" s="4"/>
      <c r="I4" s="4"/>
      <c r="J4" s="4" t="s">
        <v>11</v>
      </c>
      <c r="K4" s="4"/>
      <c r="L4" s="4" t="s">
        <v>32</v>
      </c>
      <c r="M4" s="4"/>
      <c r="N4" s="4" t="s">
        <v>65</v>
      </c>
      <c r="O4" s="4"/>
      <c r="P4" s="6">
        <v>15803</v>
      </c>
      <c r="Q4" s="4"/>
      <c r="S4" t="s">
        <v>71</v>
      </c>
      <c r="U4" t="s">
        <v>98</v>
      </c>
    </row>
    <row r="5" spans="1:21" x14ac:dyDescent="0.25">
      <c r="A5" s="4"/>
      <c r="B5" s="4"/>
      <c r="C5" s="4"/>
      <c r="D5" s="4" t="s">
        <v>8</v>
      </c>
      <c r="E5" s="4"/>
      <c r="F5" s="5">
        <v>43774</v>
      </c>
      <c r="G5" s="4"/>
      <c r="H5" s="4"/>
      <c r="I5" s="4"/>
      <c r="J5" s="4" t="s">
        <v>14</v>
      </c>
      <c r="K5" s="4"/>
      <c r="L5" s="4" t="s">
        <v>35</v>
      </c>
      <c r="M5" s="4"/>
      <c r="N5" s="4" t="s">
        <v>65</v>
      </c>
      <c r="O5" s="4"/>
      <c r="P5" s="6">
        <v>50000</v>
      </c>
      <c r="Q5" s="4"/>
      <c r="S5" t="s">
        <v>73</v>
      </c>
    </row>
    <row r="6" spans="1:21" x14ac:dyDescent="0.25">
      <c r="A6" s="4"/>
      <c r="B6" s="4"/>
      <c r="C6" s="4"/>
      <c r="D6" s="4" t="s">
        <v>8</v>
      </c>
      <c r="E6" s="4"/>
      <c r="F6" s="5">
        <v>43661</v>
      </c>
      <c r="G6" s="4"/>
      <c r="H6" s="4"/>
      <c r="I6" s="4"/>
      <c r="J6" s="4" t="s">
        <v>10</v>
      </c>
      <c r="K6" s="4"/>
      <c r="L6" s="4" t="s">
        <v>40</v>
      </c>
      <c r="M6" s="4"/>
      <c r="N6" s="4" t="s">
        <v>65</v>
      </c>
      <c r="O6" s="4"/>
      <c r="P6" s="6">
        <v>100000</v>
      </c>
      <c r="Q6" s="4"/>
      <c r="S6" t="s">
        <v>88</v>
      </c>
      <c r="U6" t="s">
        <v>99</v>
      </c>
    </row>
    <row r="7" spans="1:21" x14ac:dyDescent="0.25">
      <c r="A7" s="4"/>
      <c r="B7" s="4"/>
      <c r="C7" s="4"/>
      <c r="D7" s="4"/>
      <c r="E7" s="4"/>
      <c r="F7" s="5"/>
      <c r="G7" s="4"/>
      <c r="H7" s="4"/>
      <c r="I7" s="4"/>
      <c r="J7" s="4"/>
      <c r="K7" s="4"/>
      <c r="L7" s="4"/>
      <c r="M7" s="4"/>
      <c r="N7" s="4"/>
      <c r="O7" s="4"/>
      <c r="P7" s="15">
        <f>SUM(P3:P6)</f>
        <v>315803</v>
      </c>
      <c r="Q7" s="4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"/>
  <sheetViews>
    <sheetView workbookViewId="0">
      <selection activeCell="Q12" sqref="Q12"/>
    </sheetView>
  </sheetViews>
  <sheetFormatPr defaultRowHeight="15" x14ac:dyDescent="0.25"/>
  <sheetData>
    <row r="1" spans="1:22" ht="15.75" thickBot="1" x14ac:dyDescent="0.3">
      <c r="A1" s="10"/>
      <c r="B1" s="10"/>
      <c r="C1" s="10"/>
      <c r="D1" s="11" t="s">
        <v>0</v>
      </c>
      <c r="E1" s="10"/>
      <c r="F1" s="11" t="s">
        <v>1</v>
      </c>
      <c r="G1" s="10"/>
      <c r="H1" s="11" t="s">
        <v>2</v>
      </c>
      <c r="I1" s="10"/>
      <c r="J1" s="11" t="s">
        <v>3</v>
      </c>
      <c r="K1" s="10"/>
      <c r="L1" s="11" t="s">
        <v>4</v>
      </c>
      <c r="M1" s="10"/>
      <c r="N1" s="11" t="s">
        <v>5</v>
      </c>
      <c r="O1" s="10"/>
      <c r="P1" s="11" t="s">
        <v>6</v>
      </c>
      <c r="Q1" s="10"/>
      <c r="R1" s="11"/>
      <c r="S1" s="12"/>
      <c r="T1" s="14" t="s">
        <v>69</v>
      </c>
      <c r="U1" s="12"/>
      <c r="V1" s="14" t="s">
        <v>70</v>
      </c>
    </row>
    <row r="2" spans="1:22" ht="15.75" thickTop="1" x14ac:dyDescent="0.25">
      <c r="A2" s="4"/>
      <c r="B2" s="4"/>
      <c r="C2" s="4"/>
      <c r="D2" s="4" t="s">
        <v>8</v>
      </c>
      <c r="E2" s="4"/>
      <c r="F2" s="5">
        <v>43776</v>
      </c>
      <c r="G2" s="4"/>
      <c r="H2" s="4" t="s">
        <v>9</v>
      </c>
      <c r="I2" s="4"/>
      <c r="J2" s="4" t="s">
        <v>13</v>
      </c>
      <c r="K2" s="4"/>
      <c r="L2" s="4" t="s">
        <v>34</v>
      </c>
      <c r="M2" s="4"/>
      <c r="N2" s="4" t="s">
        <v>67</v>
      </c>
      <c r="O2" s="4"/>
      <c r="P2" s="6">
        <v>50000</v>
      </c>
      <c r="Q2" s="4"/>
      <c r="R2" s="6"/>
      <c r="T2" t="s">
        <v>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U22"/>
  <sheetViews>
    <sheetView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 activeCell="S21" sqref="S21"/>
    </sheetView>
  </sheetViews>
  <sheetFormatPr defaultRowHeight="15" x14ac:dyDescent="0.25"/>
  <cols>
    <col min="1" max="1" width="10.140625" style="13" bestFit="1" customWidth="1"/>
    <col min="2" max="3" width="2.28515625" style="13" customWidth="1"/>
    <col min="4" max="4" width="5.28515625" style="13" bestFit="1" customWidth="1"/>
    <col min="5" max="5" width="2.28515625" style="13" customWidth="1"/>
    <col min="6" max="6" width="8.7109375" style="13" bestFit="1" customWidth="1"/>
    <col min="7" max="7" width="2.28515625" style="13" customWidth="1"/>
    <col min="8" max="8" width="4.5703125" style="13" bestFit="1" customWidth="1"/>
    <col min="9" max="9" width="2.28515625" style="13" customWidth="1"/>
    <col min="10" max="10" width="30.5703125" style="13" bestFit="1" customWidth="1"/>
    <col min="11" max="11" width="2.28515625" style="13" customWidth="1"/>
    <col min="12" max="12" width="22.28515625" style="13" bestFit="1" customWidth="1"/>
    <col min="13" max="13" width="2.28515625" style="13" customWidth="1"/>
    <col min="14" max="14" width="20" style="13" bestFit="1" customWidth="1"/>
    <col min="15" max="15" width="2.28515625" style="13" customWidth="1"/>
    <col min="16" max="16" width="8.7109375" style="13" bestFit="1" customWidth="1"/>
    <col min="17" max="17" width="2.28515625" style="13" customWidth="1"/>
    <col min="18" max="18" width="2.7109375" customWidth="1"/>
    <col min="19" max="19" width="81.7109375" customWidth="1"/>
    <col min="20" max="20" width="2.5703125" customWidth="1"/>
    <col min="21" max="21" width="12.7109375" customWidth="1"/>
  </cols>
  <sheetData>
    <row r="1" spans="1:21" s="12" customFormat="1" ht="15.75" thickBot="1" x14ac:dyDescent="0.3">
      <c r="A1" s="10"/>
      <c r="B1" s="10"/>
      <c r="C1" s="10"/>
      <c r="D1" s="11" t="s">
        <v>0</v>
      </c>
      <c r="E1" s="10"/>
      <c r="F1" s="11" t="s">
        <v>1</v>
      </c>
      <c r="G1" s="10"/>
      <c r="H1" s="11"/>
      <c r="I1" s="10"/>
      <c r="J1" s="11" t="s">
        <v>3</v>
      </c>
      <c r="K1" s="10"/>
      <c r="L1" s="11" t="s">
        <v>4</v>
      </c>
      <c r="M1" s="10"/>
      <c r="N1" s="11" t="s">
        <v>5</v>
      </c>
      <c r="O1" s="10"/>
      <c r="P1" s="11" t="s">
        <v>6</v>
      </c>
      <c r="Q1" s="10"/>
      <c r="S1" s="14" t="s">
        <v>69</v>
      </c>
      <c r="U1" s="14" t="s">
        <v>70</v>
      </c>
    </row>
    <row r="2" spans="1:21" ht="15.75" thickTop="1" x14ac:dyDescent="0.25">
      <c r="A2" s="1" t="s">
        <v>7</v>
      </c>
      <c r="B2" s="1"/>
      <c r="C2" s="1"/>
      <c r="D2" s="1"/>
      <c r="E2" s="1"/>
      <c r="F2" s="2"/>
      <c r="G2" s="1"/>
      <c r="H2" s="1"/>
      <c r="I2" s="1"/>
      <c r="J2" s="1"/>
      <c r="K2" s="1"/>
      <c r="L2" s="1"/>
      <c r="M2" s="1"/>
      <c r="N2" s="1"/>
      <c r="O2" s="1"/>
      <c r="P2" s="3"/>
      <c r="Q2" s="1"/>
    </row>
    <row r="3" spans="1:21" x14ac:dyDescent="0.25">
      <c r="A3" s="4"/>
      <c r="B3" s="4"/>
      <c r="C3" s="4"/>
      <c r="D3" s="4" t="s">
        <v>8</v>
      </c>
      <c r="E3" s="4"/>
      <c r="F3" s="5">
        <v>43692</v>
      </c>
      <c r="G3" s="4"/>
      <c r="H3" s="4"/>
      <c r="I3" s="4"/>
      <c r="J3" s="4" t="s">
        <v>15</v>
      </c>
      <c r="K3" s="4"/>
      <c r="L3" s="4" t="s">
        <v>36</v>
      </c>
      <c r="M3" s="4"/>
      <c r="N3" s="4" t="s">
        <v>68</v>
      </c>
      <c r="O3" s="4"/>
      <c r="P3" s="6">
        <v>10000</v>
      </c>
      <c r="Q3" s="4"/>
      <c r="S3" t="s">
        <v>74</v>
      </c>
      <c r="U3" t="s">
        <v>97</v>
      </c>
    </row>
    <row r="4" spans="1:21" x14ac:dyDescent="0.25">
      <c r="A4" s="4"/>
      <c r="B4" s="4"/>
      <c r="C4" s="4"/>
      <c r="D4" s="4" t="s">
        <v>8</v>
      </c>
      <c r="E4" s="4"/>
      <c r="F4" s="5">
        <v>43679</v>
      </c>
      <c r="G4" s="4"/>
      <c r="H4" s="4"/>
      <c r="I4" s="4"/>
      <c r="J4" s="4" t="s">
        <v>16</v>
      </c>
      <c r="K4" s="4"/>
      <c r="L4" s="4" t="s">
        <v>37</v>
      </c>
      <c r="M4" s="4"/>
      <c r="N4" s="4" t="s">
        <v>68</v>
      </c>
      <c r="O4" s="4"/>
      <c r="P4" s="6">
        <v>15000</v>
      </c>
      <c r="Q4" s="4"/>
      <c r="S4" t="s">
        <v>89</v>
      </c>
    </row>
    <row r="5" spans="1:21" x14ac:dyDescent="0.25">
      <c r="A5" s="4"/>
      <c r="B5" s="4"/>
      <c r="C5" s="4"/>
      <c r="D5" s="4" t="s">
        <v>8</v>
      </c>
      <c r="E5" s="4"/>
      <c r="F5" s="5">
        <v>43675</v>
      </c>
      <c r="G5" s="4"/>
      <c r="H5" s="4"/>
      <c r="I5" s="4"/>
      <c r="J5" s="4" t="s">
        <v>17</v>
      </c>
      <c r="K5" s="4"/>
      <c r="L5" s="4" t="s">
        <v>38</v>
      </c>
      <c r="M5" s="4"/>
      <c r="N5" s="4" t="s">
        <v>68</v>
      </c>
      <c r="O5" s="4"/>
      <c r="P5" s="6">
        <v>10000</v>
      </c>
      <c r="Q5" s="4"/>
      <c r="S5" t="s">
        <v>75</v>
      </c>
    </row>
    <row r="6" spans="1:21" x14ac:dyDescent="0.25">
      <c r="A6" s="4"/>
      <c r="B6" s="4"/>
      <c r="C6" s="4"/>
      <c r="D6" s="4" t="s">
        <v>8</v>
      </c>
      <c r="E6" s="4"/>
      <c r="F6" s="5">
        <v>43675</v>
      </c>
      <c r="G6" s="4"/>
      <c r="H6" s="4"/>
      <c r="I6" s="4"/>
      <c r="J6" s="4" t="s">
        <v>18</v>
      </c>
      <c r="K6" s="4"/>
      <c r="L6" s="4" t="s">
        <v>39</v>
      </c>
      <c r="M6" s="4"/>
      <c r="N6" s="4" t="s">
        <v>68</v>
      </c>
      <c r="O6" s="4"/>
      <c r="P6" s="6">
        <v>6000</v>
      </c>
      <c r="Q6" s="4"/>
      <c r="S6" t="s">
        <v>76</v>
      </c>
      <c r="U6" t="s">
        <v>97</v>
      </c>
    </row>
    <row r="7" spans="1:21" x14ac:dyDescent="0.25">
      <c r="A7" s="4"/>
      <c r="B7" s="4"/>
      <c r="C7" s="4"/>
      <c r="D7" s="4" t="s">
        <v>8</v>
      </c>
      <c r="E7" s="4"/>
      <c r="F7" s="5">
        <v>43661</v>
      </c>
      <c r="G7" s="4"/>
      <c r="H7" s="4"/>
      <c r="I7" s="4"/>
      <c r="J7" s="4" t="s">
        <v>19</v>
      </c>
      <c r="K7" s="4"/>
      <c r="L7" s="4" t="s">
        <v>41</v>
      </c>
      <c r="M7" s="4"/>
      <c r="N7" s="4" t="s">
        <v>68</v>
      </c>
      <c r="O7" s="4"/>
      <c r="P7" s="6">
        <v>10000</v>
      </c>
      <c r="Q7" s="4"/>
      <c r="S7" t="s">
        <v>96</v>
      </c>
    </row>
    <row r="8" spans="1:21" x14ac:dyDescent="0.25">
      <c r="A8" s="4"/>
      <c r="B8" s="4"/>
      <c r="C8" s="4"/>
      <c r="D8" s="4" t="s">
        <v>8</v>
      </c>
      <c r="E8" s="4"/>
      <c r="F8" s="5">
        <v>43661</v>
      </c>
      <c r="G8" s="4"/>
      <c r="H8" s="4"/>
      <c r="I8" s="4"/>
      <c r="J8" s="4" t="s">
        <v>12</v>
      </c>
      <c r="K8" s="4"/>
      <c r="L8" s="4" t="s">
        <v>42</v>
      </c>
      <c r="M8" s="4"/>
      <c r="N8" s="4" t="s">
        <v>68</v>
      </c>
      <c r="O8" s="4"/>
      <c r="P8" s="6">
        <v>10000</v>
      </c>
      <c r="Q8" s="4"/>
      <c r="S8" t="s">
        <v>85</v>
      </c>
    </row>
    <row r="9" spans="1:21" x14ac:dyDescent="0.25">
      <c r="A9" s="4"/>
      <c r="B9" s="4"/>
      <c r="C9" s="4"/>
      <c r="D9" s="4" t="s">
        <v>8</v>
      </c>
      <c r="E9" s="4"/>
      <c r="F9" s="5">
        <v>43661</v>
      </c>
      <c r="G9" s="4"/>
      <c r="H9" s="4"/>
      <c r="I9" s="4"/>
      <c r="J9" s="4" t="s">
        <v>83</v>
      </c>
      <c r="K9" s="4"/>
      <c r="L9" s="4" t="s">
        <v>43</v>
      </c>
      <c r="M9" s="4"/>
      <c r="N9" s="4" t="s">
        <v>68</v>
      </c>
      <c r="O9" s="4"/>
      <c r="P9" s="6">
        <v>15000</v>
      </c>
      <c r="Q9" s="4"/>
      <c r="S9" t="s">
        <v>77</v>
      </c>
    </row>
    <row r="10" spans="1:21" x14ac:dyDescent="0.25">
      <c r="A10" s="4"/>
      <c r="B10" s="4"/>
      <c r="C10" s="4"/>
      <c r="D10" s="4" t="s">
        <v>8</v>
      </c>
      <c r="E10" s="4"/>
      <c r="F10" s="5">
        <v>43661</v>
      </c>
      <c r="G10" s="4"/>
      <c r="H10" s="4"/>
      <c r="I10" s="4"/>
      <c r="J10" s="4" t="s">
        <v>20</v>
      </c>
      <c r="K10" s="4"/>
      <c r="L10" s="4" t="s">
        <v>44</v>
      </c>
      <c r="M10" s="4"/>
      <c r="N10" s="4" t="s">
        <v>68</v>
      </c>
      <c r="O10" s="4"/>
      <c r="P10" s="6">
        <v>10000</v>
      </c>
      <c r="Q10" s="4"/>
      <c r="S10" t="s">
        <v>78</v>
      </c>
    </row>
    <row r="11" spans="1:21" x14ac:dyDescent="0.25">
      <c r="A11" s="4"/>
      <c r="B11" s="4"/>
      <c r="C11" s="4"/>
      <c r="D11" s="4" t="s">
        <v>8</v>
      </c>
      <c r="E11" s="4"/>
      <c r="F11" s="5">
        <v>43661</v>
      </c>
      <c r="G11" s="4"/>
      <c r="H11" s="4"/>
      <c r="I11" s="4"/>
      <c r="J11" s="4" t="s">
        <v>21</v>
      </c>
      <c r="K11" s="4"/>
      <c r="L11" s="4" t="s">
        <v>45</v>
      </c>
      <c r="M11" s="4"/>
      <c r="N11" s="4" t="s">
        <v>68</v>
      </c>
      <c r="O11" s="4"/>
      <c r="P11" s="6">
        <v>5000</v>
      </c>
      <c r="Q11" s="4"/>
      <c r="S11" t="s">
        <v>93</v>
      </c>
      <c r="U11" t="s">
        <v>97</v>
      </c>
    </row>
    <row r="12" spans="1:21" x14ac:dyDescent="0.25">
      <c r="A12" s="4"/>
      <c r="B12" s="4"/>
      <c r="C12" s="4"/>
      <c r="D12" s="4" t="s">
        <v>8</v>
      </c>
      <c r="E12" s="4"/>
      <c r="F12" s="5">
        <v>43661</v>
      </c>
      <c r="G12" s="4"/>
      <c r="H12" s="4"/>
      <c r="I12" s="4"/>
      <c r="J12" s="4" t="s">
        <v>22</v>
      </c>
      <c r="K12" s="4"/>
      <c r="L12" s="4" t="s">
        <v>46</v>
      </c>
      <c r="M12" s="4"/>
      <c r="N12" s="4" t="s">
        <v>68</v>
      </c>
      <c r="O12" s="4"/>
      <c r="P12" s="6">
        <v>10000</v>
      </c>
      <c r="Q12" s="4"/>
      <c r="S12" t="s">
        <v>86</v>
      </c>
    </row>
    <row r="13" spans="1:21" x14ac:dyDescent="0.25">
      <c r="A13" s="4"/>
      <c r="B13" s="4"/>
      <c r="C13" s="4"/>
      <c r="D13" s="4" t="s">
        <v>8</v>
      </c>
      <c r="E13" s="4"/>
      <c r="F13" s="5">
        <v>43661</v>
      </c>
      <c r="G13" s="4"/>
      <c r="H13" s="4"/>
      <c r="I13" s="4"/>
      <c r="J13" s="4" t="s">
        <v>23</v>
      </c>
      <c r="K13" s="4"/>
      <c r="L13" s="4" t="s">
        <v>47</v>
      </c>
      <c r="M13" s="4"/>
      <c r="N13" s="4" t="s">
        <v>68</v>
      </c>
      <c r="O13" s="4"/>
      <c r="P13" s="6">
        <v>10000</v>
      </c>
      <c r="Q13" s="4"/>
      <c r="S13" t="s">
        <v>79</v>
      </c>
    </row>
    <row r="14" spans="1:21" x14ac:dyDescent="0.25">
      <c r="A14" s="4"/>
      <c r="B14" s="4"/>
      <c r="C14" s="4"/>
      <c r="D14" s="4" t="s">
        <v>8</v>
      </c>
      <c r="E14" s="4"/>
      <c r="F14" s="5">
        <v>43661</v>
      </c>
      <c r="G14" s="4"/>
      <c r="H14" s="4"/>
      <c r="I14" s="4"/>
      <c r="J14" s="4" t="s">
        <v>24</v>
      </c>
      <c r="K14" s="4"/>
      <c r="L14" s="4" t="s">
        <v>48</v>
      </c>
      <c r="M14" s="4"/>
      <c r="N14" s="4" t="s">
        <v>68</v>
      </c>
      <c r="O14" s="4"/>
      <c r="P14" s="6">
        <v>15000</v>
      </c>
      <c r="Q14" s="4"/>
      <c r="S14" t="s">
        <v>90</v>
      </c>
    </row>
    <row r="15" spans="1:21" x14ac:dyDescent="0.25">
      <c r="A15" s="4"/>
      <c r="B15" s="4"/>
      <c r="C15" s="4"/>
      <c r="D15" s="4" t="s">
        <v>8</v>
      </c>
      <c r="E15" s="4"/>
      <c r="F15" s="5">
        <v>43661</v>
      </c>
      <c r="G15" s="4"/>
      <c r="H15" s="4"/>
      <c r="I15" s="4"/>
      <c r="J15" s="4" t="s">
        <v>24</v>
      </c>
      <c r="K15" s="4"/>
      <c r="L15" s="4" t="s">
        <v>49</v>
      </c>
      <c r="M15" s="4"/>
      <c r="N15" s="4" t="s">
        <v>68</v>
      </c>
      <c r="O15" s="4"/>
      <c r="P15" s="6">
        <v>9194</v>
      </c>
      <c r="Q15" s="4"/>
      <c r="S15" t="s">
        <v>91</v>
      </c>
      <c r="U15" t="s">
        <v>80</v>
      </c>
    </row>
    <row r="16" spans="1:21" x14ac:dyDescent="0.25">
      <c r="A16" s="4"/>
      <c r="B16" s="4"/>
      <c r="C16" s="4"/>
      <c r="D16" s="4" t="s">
        <v>8</v>
      </c>
      <c r="E16" s="4"/>
      <c r="F16" s="5">
        <v>43587</v>
      </c>
      <c r="G16" s="4"/>
      <c r="H16" s="4"/>
      <c r="I16" s="4"/>
      <c r="J16" s="4" t="s">
        <v>16</v>
      </c>
      <c r="K16" s="4"/>
      <c r="L16" s="4" t="s">
        <v>54</v>
      </c>
      <c r="M16" s="4"/>
      <c r="N16" s="4" t="s">
        <v>68</v>
      </c>
      <c r="O16" s="4"/>
      <c r="P16" s="6">
        <v>10000</v>
      </c>
      <c r="Q16" s="4"/>
      <c r="S16" t="s">
        <v>94</v>
      </c>
    </row>
    <row r="17" spans="1:19" x14ac:dyDescent="0.25">
      <c r="A17" s="4"/>
      <c r="B17" s="4"/>
      <c r="C17" s="4"/>
      <c r="D17" s="4" t="s">
        <v>8</v>
      </c>
      <c r="E17" s="4"/>
      <c r="F17" s="5">
        <v>43571</v>
      </c>
      <c r="G17" s="4"/>
      <c r="H17" s="4"/>
      <c r="I17" s="4"/>
      <c r="J17" s="4" t="s">
        <v>26</v>
      </c>
      <c r="K17" s="4"/>
      <c r="L17" s="4" t="s">
        <v>57</v>
      </c>
      <c r="M17" s="4"/>
      <c r="N17" s="4" t="s">
        <v>68</v>
      </c>
      <c r="O17" s="4"/>
      <c r="P17" s="6">
        <v>10000</v>
      </c>
      <c r="Q17" s="4"/>
      <c r="S17" t="s">
        <v>92</v>
      </c>
    </row>
    <row r="18" spans="1:19" x14ac:dyDescent="0.25">
      <c r="A18" s="4"/>
      <c r="B18" s="4"/>
      <c r="C18" s="4"/>
      <c r="D18" s="4" t="s">
        <v>8</v>
      </c>
      <c r="E18" s="4"/>
      <c r="F18" s="5">
        <v>43571</v>
      </c>
      <c r="G18" s="4"/>
      <c r="H18" s="4"/>
      <c r="I18" s="4"/>
      <c r="J18" s="4" t="s">
        <v>27</v>
      </c>
      <c r="K18" s="4"/>
      <c r="L18" s="4" t="s">
        <v>58</v>
      </c>
      <c r="M18" s="4"/>
      <c r="N18" s="4" t="s">
        <v>68</v>
      </c>
      <c r="O18" s="4"/>
      <c r="P18" s="6">
        <v>10000</v>
      </c>
      <c r="Q18" s="4"/>
      <c r="S18" t="s">
        <v>95</v>
      </c>
    </row>
    <row r="19" spans="1:19" x14ac:dyDescent="0.25">
      <c r="A19" s="4"/>
      <c r="B19" s="4"/>
      <c r="C19" s="4"/>
      <c r="D19" s="4" t="s">
        <v>8</v>
      </c>
      <c r="E19" s="4"/>
      <c r="F19" s="5">
        <v>43571</v>
      </c>
      <c r="G19" s="4"/>
      <c r="H19" s="4"/>
      <c r="I19" s="4"/>
      <c r="J19" s="4" t="s">
        <v>28</v>
      </c>
      <c r="K19" s="4"/>
      <c r="L19" s="4" t="s">
        <v>59</v>
      </c>
      <c r="M19" s="4"/>
      <c r="N19" s="4" t="s">
        <v>68</v>
      </c>
      <c r="O19" s="4"/>
      <c r="P19" s="6">
        <v>10000</v>
      </c>
      <c r="Q19" s="4"/>
      <c r="S19" t="s">
        <v>84</v>
      </c>
    </row>
    <row r="20" spans="1:19" ht="15.75" thickBot="1" x14ac:dyDescent="0.3">
      <c r="A20" s="4"/>
      <c r="B20" s="4"/>
      <c r="C20" s="4"/>
      <c r="D20" s="4" t="s">
        <v>8</v>
      </c>
      <c r="E20" s="4"/>
      <c r="F20" s="5">
        <v>43571</v>
      </c>
      <c r="G20" s="4"/>
      <c r="H20" s="4"/>
      <c r="I20" s="4"/>
      <c r="J20" s="4" t="s">
        <v>29</v>
      </c>
      <c r="K20" s="4"/>
      <c r="L20" s="4" t="s">
        <v>60</v>
      </c>
      <c r="M20" s="4"/>
      <c r="N20" s="4" t="s">
        <v>68</v>
      </c>
      <c r="O20" s="4"/>
      <c r="P20" s="6">
        <v>15000</v>
      </c>
      <c r="Q20" s="4"/>
      <c r="S20" t="s">
        <v>87</v>
      </c>
    </row>
    <row r="21" spans="1:19" s="9" customFormat="1" ht="15.95" customHeight="1" thickBot="1" x14ac:dyDescent="0.25">
      <c r="A21" s="1" t="s">
        <v>7</v>
      </c>
      <c r="B21" s="1"/>
      <c r="C21" s="1"/>
      <c r="D21" s="1"/>
      <c r="E21" s="1"/>
      <c r="F21" s="2"/>
      <c r="G21" s="1"/>
      <c r="H21" s="1"/>
      <c r="I21" s="1"/>
      <c r="J21" s="1"/>
      <c r="K21" s="1"/>
      <c r="L21" s="1"/>
      <c r="M21" s="1"/>
      <c r="N21" s="1"/>
      <c r="O21" s="1"/>
      <c r="P21" s="8">
        <f>SUM(P3:P20)</f>
        <v>190194</v>
      </c>
      <c r="Q21" s="1"/>
    </row>
    <row r="22" spans="1:19" ht="15.75" thickTop="1" x14ac:dyDescent="0.25"/>
  </sheetData>
  <pageMargins left="0.7" right="0.7" top="0.75" bottom="0.75" header="0.1" footer="0.3"/>
  <pageSetup paperSize="3" scale="80" fitToHeight="0" orientation="landscape" r:id="rId1"/>
  <headerFooter>
    <oddHeader>&amp;L&amp;"Arial,Bold"&amp;8 9:20 AM
&amp;"Arial,Bold"&amp;8 02/05/20
&amp;"Arial,Bold"&amp;8 Accrual Basis&amp;C&amp;"Arial,Bold"&amp;12 E &amp;&amp; W G Foundation
&amp;"Arial,Bold"&amp;14 Find Report
&amp;"Arial,Bold"&amp;10 January through December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85725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85725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workbookViewId="0">
      <selection activeCell="P14" sqref="P14"/>
    </sheetView>
  </sheetViews>
  <sheetFormatPr defaultRowHeight="15" x14ac:dyDescent="0.25"/>
  <cols>
    <col min="9" max="9" width="4.140625" customWidth="1"/>
    <col min="13" max="13" width="16.85546875" customWidth="1"/>
    <col min="14" max="14" width="13.28515625" customWidth="1"/>
  </cols>
  <sheetData>
    <row r="1" spans="1:21" ht="15.75" thickBot="1" x14ac:dyDescent="0.3">
      <c r="A1" s="10"/>
      <c r="B1" s="10"/>
      <c r="C1" s="10"/>
      <c r="D1" s="11" t="s">
        <v>0</v>
      </c>
      <c r="E1" s="10"/>
      <c r="F1" s="11" t="s">
        <v>1</v>
      </c>
      <c r="G1" s="10"/>
      <c r="H1" s="11"/>
      <c r="I1" s="10"/>
      <c r="J1" s="11" t="s">
        <v>3</v>
      </c>
      <c r="K1" s="10"/>
      <c r="L1" s="11" t="s">
        <v>4</v>
      </c>
      <c r="M1" s="10"/>
      <c r="N1" s="11" t="s">
        <v>5</v>
      </c>
      <c r="O1" s="10"/>
      <c r="P1" s="11" t="s">
        <v>6</v>
      </c>
      <c r="Q1" s="10"/>
      <c r="R1" s="12"/>
      <c r="S1" s="14" t="s">
        <v>69</v>
      </c>
      <c r="T1" s="12"/>
      <c r="U1" s="14" t="s">
        <v>70</v>
      </c>
    </row>
    <row r="2" spans="1:21" ht="15.75" thickTop="1" x14ac:dyDescent="0.25">
      <c r="A2" s="4"/>
      <c r="B2" s="4"/>
      <c r="C2" s="4"/>
      <c r="D2" s="4" t="s">
        <v>8</v>
      </c>
      <c r="E2" s="4"/>
      <c r="F2" s="5">
        <v>43791</v>
      </c>
      <c r="G2" s="4"/>
      <c r="H2" s="4"/>
      <c r="I2" s="4"/>
      <c r="J2" s="4" t="s">
        <v>12</v>
      </c>
      <c r="K2" s="4"/>
      <c r="L2" s="4" t="s">
        <v>33</v>
      </c>
      <c r="M2" s="4"/>
      <c r="N2" s="4" t="s">
        <v>66</v>
      </c>
      <c r="O2" s="4"/>
      <c r="P2" s="6">
        <v>100</v>
      </c>
      <c r="Q2" s="4"/>
      <c r="S2" t="s">
        <v>82</v>
      </c>
    </row>
    <row r="3" spans="1:21" x14ac:dyDescent="0.25">
      <c r="A3" s="4"/>
      <c r="B3" s="4"/>
      <c r="C3" s="4"/>
      <c r="D3" s="4" t="s">
        <v>8</v>
      </c>
      <c r="E3" s="4"/>
      <c r="F3" s="5">
        <v>43661</v>
      </c>
      <c r="G3" s="4"/>
      <c r="H3" s="4"/>
      <c r="I3" s="4"/>
      <c r="J3" s="4" t="s">
        <v>12</v>
      </c>
      <c r="K3" s="4"/>
      <c r="L3" s="4" t="s">
        <v>50</v>
      </c>
      <c r="M3" s="4"/>
      <c r="N3" s="4" t="s">
        <v>66</v>
      </c>
      <c r="O3" s="4"/>
      <c r="P3" s="6">
        <v>100</v>
      </c>
      <c r="Q3" s="4"/>
      <c r="S3" t="s">
        <v>81</v>
      </c>
    </row>
    <row r="4" spans="1:21" x14ac:dyDescent="0.25">
      <c r="A4" s="4"/>
      <c r="B4" s="4"/>
      <c r="C4" s="4"/>
      <c r="D4" s="4" t="s">
        <v>8</v>
      </c>
      <c r="E4" s="4"/>
      <c r="F4" s="5">
        <v>43661</v>
      </c>
      <c r="G4" s="4"/>
      <c r="H4" s="4"/>
      <c r="I4" s="4"/>
      <c r="J4" s="4" t="s">
        <v>12</v>
      </c>
      <c r="K4" s="4"/>
      <c r="L4" s="4" t="s">
        <v>51</v>
      </c>
      <c r="M4" s="4"/>
      <c r="N4" s="4" t="s">
        <v>66</v>
      </c>
      <c r="O4" s="4"/>
      <c r="P4" s="6">
        <v>100</v>
      </c>
      <c r="Q4" s="4"/>
      <c r="S4" t="s">
        <v>81</v>
      </c>
    </row>
    <row r="5" spans="1:21" x14ac:dyDescent="0.25">
      <c r="A5" s="4"/>
      <c r="B5" s="4"/>
      <c r="C5" s="4"/>
      <c r="D5" s="4" t="s">
        <v>8</v>
      </c>
      <c r="E5" s="4"/>
      <c r="F5" s="5">
        <v>43609</v>
      </c>
      <c r="G5" s="4"/>
      <c r="H5" s="4"/>
      <c r="I5" s="4"/>
      <c r="J5" s="4" t="s">
        <v>16</v>
      </c>
      <c r="K5" s="4"/>
      <c r="L5" s="4" t="s">
        <v>52</v>
      </c>
      <c r="M5" s="4"/>
      <c r="N5" s="4" t="s">
        <v>66</v>
      </c>
      <c r="O5" s="4"/>
      <c r="P5" s="6">
        <v>100</v>
      </c>
      <c r="Q5" s="4"/>
      <c r="S5" t="s">
        <v>81</v>
      </c>
    </row>
    <row r="6" spans="1:21" x14ac:dyDescent="0.25">
      <c r="A6" s="4"/>
      <c r="B6" s="4"/>
      <c r="C6" s="4"/>
      <c r="D6" s="4" t="s">
        <v>8</v>
      </c>
      <c r="E6" s="4"/>
      <c r="F6" s="5">
        <v>43595</v>
      </c>
      <c r="G6" s="4"/>
      <c r="H6" s="4"/>
      <c r="I6" s="4"/>
      <c r="J6" s="4" t="s">
        <v>25</v>
      </c>
      <c r="K6" s="4"/>
      <c r="L6" s="4" t="s">
        <v>53</v>
      </c>
      <c r="M6" s="4"/>
      <c r="N6" s="4" t="s">
        <v>66</v>
      </c>
      <c r="O6" s="4"/>
      <c r="P6" s="6">
        <v>100</v>
      </c>
      <c r="Q6" s="4"/>
      <c r="S6" t="s">
        <v>81</v>
      </c>
    </row>
    <row r="7" spans="1:21" x14ac:dyDescent="0.25">
      <c r="A7" s="4"/>
      <c r="B7" s="4"/>
      <c r="C7" s="4"/>
      <c r="D7" s="4" t="s">
        <v>8</v>
      </c>
      <c r="E7" s="4"/>
      <c r="F7" s="5">
        <v>43587</v>
      </c>
      <c r="G7" s="4"/>
      <c r="H7" s="4"/>
      <c r="I7" s="4"/>
      <c r="J7" s="4" t="s">
        <v>12</v>
      </c>
      <c r="K7" s="4"/>
      <c r="L7" s="4" t="s">
        <v>55</v>
      </c>
      <c r="M7" s="4"/>
      <c r="N7" s="4" t="s">
        <v>66</v>
      </c>
      <c r="O7" s="4"/>
      <c r="P7" s="6">
        <v>100</v>
      </c>
      <c r="Q7" s="4"/>
      <c r="S7" t="s">
        <v>81</v>
      </c>
    </row>
    <row r="8" spans="1:21" x14ac:dyDescent="0.25">
      <c r="A8" s="4"/>
      <c r="B8" s="4"/>
      <c r="C8" s="4"/>
      <c r="D8" s="4" t="s">
        <v>8</v>
      </c>
      <c r="E8" s="4"/>
      <c r="F8" s="5">
        <v>43587</v>
      </c>
      <c r="G8" s="4"/>
      <c r="H8" s="4"/>
      <c r="I8" s="4"/>
      <c r="J8" s="4" t="s">
        <v>12</v>
      </c>
      <c r="K8" s="4"/>
      <c r="L8" s="4" t="s">
        <v>56</v>
      </c>
      <c r="M8" s="4"/>
      <c r="N8" s="4" t="s">
        <v>66</v>
      </c>
      <c r="O8" s="4"/>
      <c r="P8" s="6">
        <v>100</v>
      </c>
      <c r="Q8" s="4"/>
      <c r="S8" t="s">
        <v>81</v>
      </c>
    </row>
    <row r="9" spans="1:21" x14ac:dyDescent="0.25">
      <c r="A9" s="4"/>
      <c r="B9" s="4"/>
      <c r="C9" s="4"/>
      <c r="D9" s="4" t="s">
        <v>8</v>
      </c>
      <c r="E9" s="4"/>
      <c r="F9" s="5">
        <v>43563</v>
      </c>
      <c r="G9" s="4"/>
      <c r="H9" s="4"/>
      <c r="I9" s="4"/>
      <c r="J9" s="4" t="s">
        <v>12</v>
      </c>
      <c r="K9" s="4"/>
      <c r="L9" s="4" t="s">
        <v>61</v>
      </c>
      <c r="M9" s="4"/>
      <c r="N9" s="4" t="s">
        <v>66</v>
      </c>
      <c r="O9" s="4"/>
      <c r="P9" s="6">
        <v>100</v>
      </c>
      <c r="Q9" s="4"/>
      <c r="S9" t="s">
        <v>81</v>
      </c>
    </row>
    <row r="10" spans="1:21" x14ac:dyDescent="0.25">
      <c r="A10" s="4"/>
      <c r="B10" s="4"/>
      <c r="C10" s="4"/>
      <c r="D10" s="4" t="s">
        <v>8</v>
      </c>
      <c r="E10" s="4"/>
      <c r="F10" s="5">
        <v>43507</v>
      </c>
      <c r="G10" s="4"/>
      <c r="H10" s="4"/>
      <c r="I10" s="4"/>
      <c r="J10" s="4" t="s">
        <v>12</v>
      </c>
      <c r="K10" s="4"/>
      <c r="L10" s="4" t="s">
        <v>62</v>
      </c>
      <c r="M10" s="4"/>
      <c r="N10" s="4" t="s">
        <v>66</v>
      </c>
      <c r="O10" s="4"/>
      <c r="P10" s="6">
        <v>100</v>
      </c>
      <c r="Q10" s="4"/>
      <c r="S10" t="s">
        <v>81</v>
      </c>
    </row>
    <row r="11" spans="1:21" x14ac:dyDescent="0.25">
      <c r="A11" s="4"/>
      <c r="B11" s="4"/>
      <c r="C11" s="4"/>
      <c r="D11" s="4" t="s">
        <v>8</v>
      </c>
      <c r="E11" s="4"/>
      <c r="F11" s="5">
        <v>43504</v>
      </c>
      <c r="G11" s="4"/>
      <c r="H11" s="4"/>
      <c r="I11" s="4"/>
      <c r="J11" s="4" t="s">
        <v>30</v>
      </c>
      <c r="K11" s="4"/>
      <c r="L11" s="4" t="s">
        <v>63</v>
      </c>
      <c r="M11" s="4"/>
      <c r="N11" s="4" t="s">
        <v>66</v>
      </c>
      <c r="O11" s="4"/>
      <c r="P11" s="6">
        <v>100</v>
      </c>
      <c r="Q11" s="4"/>
      <c r="S11" t="s">
        <v>81</v>
      </c>
    </row>
    <row r="12" spans="1:21" x14ac:dyDescent="0.25">
      <c r="A12" s="4"/>
      <c r="B12" s="4"/>
      <c r="C12" s="4"/>
      <c r="D12" s="4" t="s">
        <v>8</v>
      </c>
      <c r="E12" s="4"/>
      <c r="F12" s="5">
        <v>43503</v>
      </c>
      <c r="G12" s="4"/>
      <c r="H12" s="4"/>
      <c r="I12" s="4"/>
      <c r="J12" s="4" t="s">
        <v>12</v>
      </c>
      <c r="K12" s="4"/>
      <c r="L12" s="4" t="s">
        <v>64</v>
      </c>
      <c r="M12" s="4"/>
      <c r="N12" s="4" t="s">
        <v>66</v>
      </c>
      <c r="O12" s="4"/>
      <c r="P12" s="7">
        <v>100</v>
      </c>
      <c r="Q12" s="4"/>
      <c r="S12" t="s">
        <v>81</v>
      </c>
    </row>
    <row r="13" spans="1:21" x14ac:dyDescent="0.25">
      <c r="P13" s="17">
        <f>SUM(P2:P12)</f>
        <v>1100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workbookViewId="0">
      <selection activeCell="N19" sqref="N19"/>
    </sheetView>
  </sheetViews>
  <sheetFormatPr defaultRowHeight="15" x14ac:dyDescent="0.25"/>
  <sheetData>
    <row r="1" spans="1:22" ht="15.75" thickBot="1" x14ac:dyDescent="0.3">
      <c r="A1" s="10"/>
      <c r="B1" s="10"/>
      <c r="C1" s="10"/>
      <c r="D1" s="11" t="s">
        <v>0</v>
      </c>
      <c r="E1" s="10"/>
      <c r="F1" s="11" t="s">
        <v>1</v>
      </c>
      <c r="G1" s="10"/>
      <c r="H1" s="11"/>
      <c r="I1" s="10"/>
      <c r="J1" s="11" t="s">
        <v>3</v>
      </c>
      <c r="K1" s="10"/>
      <c r="L1" s="11" t="s">
        <v>4</v>
      </c>
      <c r="M1" s="10"/>
      <c r="N1" s="11" t="s">
        <v>5</v>
      </c>
      <c r="O1" s="10"/>
      <c r="P1" s="11" t="s">
        <v>6</v>
      </c>
      <c r="Q1" s="10"/>
      <c r="R1" s="11"/>
      <c r="S1" s="12"/>
      <c r="T1" s="16" t="s">
        <v>69</v>
      </c>
      <c r="U1" s="16"/>
      <c r="V1" s="16" t="s">
        <v>70</v>
      </c>
    </row>
    <row r="2" spans="1:22" ht="15.75" thickTop="1" x14ac:dyDescent="0.25">
      <c r="A2" s="1" t="s">
        <v>7</v>
      </c>
      <c r="B2" s="1"/>
      <c r="C2" s="1"/>
      <c r="D2" s="1"/>
      <c r="E2" s="1"/>
      <c r="F2" s="2"/>
      <c r="G2" s="1"/>
      <c r="H2" s="1"/>
      <c r="I2" s="1"/>
      <c r="J2" s="1"/>
      <c r="K2" s="1"/>
      <c r="L2" s="1"/>
      <c r="M2" s="1"/>
      <c r="N2" s="1"/>
      <c r="O2" s="1"/>
      <c r="P2" s="3"/>
      <c r="Q2" s="1"/>
      <c r="R2" s="3"/>
    </row>
    <row r="3" spans="1:22" x14ac:dyDescent="0.25">
      <c r="A3" s="4"/>
      <c r="B3" s="4"/>
      <c r="C3" s="4"/>
      <c r="D3" s="4" t="s">
        <v>8</v>
      </c>
      <c r="E3" s="4"/>
      <c r="F3" s="5">
        <v>43805</v>
      </c>
      <c r="G3" s="4"/>
      <c r="H3" s="4"/>
      <c r="I3" s="4"/>
      <c r="J3" s="4" t="s">
        <v>10</v>
      </c>
      <c r="K3" s="4"/>
      <c r="L3" s="4" t="s">
        <v>101</v>
      </c>
      <c r="M3" s="4"/>
      <c r="N3" s="4" t="s">
        <v>102</v>
      </c>
      <c r="O3" s="4"/>
      <c r="P3" s="6">
        <v>5000</v>
      </c>
      <c r="Q3" s="4"/>
      <c r="R3" s="6"/>
      <c r="T3" t="s">
        <v>103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8C8E945A533E4C8B1BE7DFC025AB25" ma:contentTypeVersion="7" ma:contentTypeDescription="Create a new document." ma:contentTypeScope="" ma:versionID="1f88e8ec7c94c96294dd1f28f8373d35">
  <xsd:schema xmlns:xsd="http://www.w3.org/2001/XMLSchema" xmlns:xs="http://www.w3.org/2001/XMLSchema" xmlns:p="http://schemas.microsoft.com/office/2006/metadata/properties" xmlns:ns3="da6539f9-8cc9-4bc7-9b58-6129d6cd9acc" xmlns:ns4="a9a511f1-3eaa-465d-a2f0-174bf773052f" targetNamespace="http://schemas.microsoft.com/office/2006/metadata/properties" ma:root="true" ma:fieldsID="91b778acdf30a8a8cf88214d5578bc73" ns3:_="" ns4:_="">
    <xsd:import namespace="da6539f9-8cc9-4bc7-9b58-6129d6cd9acc"/>
    <xsd:import namespace="a9a511f1-3eaa-465d-a2f0-174bf773052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6539f9-8cc9-4bc7-9b58-6129d6cd9a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a511f1-3eaa-465d-a2f0-174bf77305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F521FB-CB66-49B5-9A41-928715739B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6539f9-8cc9-4bc7-9b58-6129d6cd9acc"/>
    <ds:schemaRef ds:uri="a9a511f1-3eaa-465d-a2f0-174bf77305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EF4D20-A3FA-4F96-825F-5AAF087473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5A6706-A19F-4CC8-BAD1-AE5CC2599A8D}">
  <ds:schemaRefs>
    <ds:schemaRef ds:uri="http://schemas.microsoft.com/office/2006/metadata/properties"/>
    <ds:schemaRef ds:uri="http://schemas.openxmlformats.org/package/2006/metadata/core-properties"/>
    <ds:schemaRef ds:uri="a9a511f1-3eaa-465d-a2f0-174bf773052f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da6539f9-8cc9-4bc7-9b58-6129d6cd9ac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EH WNY Grants</vt:lpstr>
      <vt:lpstr>NT Grants</vt:lpstr>
      <vt:lpstr>EWG Impact Grants</vt:lpstr>
      <vt:lpstr>EWG WNY Grants</vt:lpstr>
      <vt:lpstr>EWG Family Grants</vt:lpstr>
      <vt:lpstr>Birthday Donations</vt:lpstr>
      <vt:lpstr>Santa</vt:lpstr>
      <vt:lpstr>'EWG Family Grants'!Print_Titles</vt:lpstr>
    </vt:vector>
  </TitlesOfParts>
  <Company>East Hill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Grosskopf</dc:creator>
  <cp:lastModifiedBy>Rick Grosskopf</cp:lastModifiedBy>
  <cp:lastPrinted>2020-02-20T19:01:57Z</cp:lastPrinted>
  <dcterms:created xsi:type="dcterms:W3CDTF">2020-02-05T14:20:10Z</dcterms:created>
  <dcterms:modified xsi:type="dcterms:W3CDTF">2021-12-14T16:26:53Z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0x010100EE8C8E945A533E4C8B1BE7DFC025AB25</vt:lpwstr>
  </property>
</Properties>
</file>